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conservation-my.sharepoint.com/personal/dlara_conservation_org/Documents/Adquisiciones/2. ProcesosAdquisicion/1. Convocatorias/243-TecnicoCalidadComercializacionYAsociatividad/"/>
    </mc:Choice>
  </mc:AlternateContent>
  <xr:revisionPtr revIDLastSave="2" documentId="13_ncr:1_{7D4B58F9-EBD0-4F20-B09C-C831AF78748A}" xr6:coauthVersionLast="47" xr6:coauthVersionMax="47" xr10:uidLastSave="{6CA62BCD-7CFF-48E8-9F08-E763F14E7D6B}"/>
  <bookViews>
    <workbookView xWindow="-120" yWindow="-120" windowWidth="20730" windowHeight="11160" xr2:uid="{7306FC82-7308-4BA7-9E7D-EBC820D1BEE1}"/>
  </bookViews>
  <sheets>
    <sheet name="Req.Mínimos" sheetId="3" r:id="rId1"/>
    <sheet name="HV" sheetId="4" r:id="rId2"/>
  </sheets>
  <definedNames>
    <definedName name="_xlnm.Print_Area" localSheetId="1">HV!$B$1:$W$88</definedName>
    <definedName name="_xlnm.Print_Area" localSheetId="0">'Req.Mínimos'!$A$1:$B$23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4" l="1"/>
  <c r="X82" i="4"/>
  <c r="W82" i="4" s="1"/>
  <c r="V82" i="4"/>
  <c r="X81" i="4"/>
  <c r="W81" i="4" s="1"/>
  <c r="V81" i="4"/>
  <c r="X80" i="4"/>
  <c r="W80" i="4" s="1"/>
  <c r="V80" i="4"/>
  <c r="X79" i="4"/>
  <c r="W79" i="4" s="1"/>
  <c r="V79" i="4"/>
  <c r="X78" i="4"/>
  <c r="W78" i="4" s="1"/>
  <c r="V78" i="4"/>
  <c r="X77" i="4"/>
  <c r="W77" i="4" s="1"/>
  <c r="V77" i="4"/>
  <c r="X76" i="4"/>
  <c r="W76" i="4" s="1"/>
  <c r="V76" i="4"/>
  <c r="X75" i="4"/>
  <c r="W75" i="4" s="1"/>
  <c r="V75" i="4"/>
  <c r="X74" i="4"/>
  <c r="W74" i="4" s="1"/>
  <c r="V74" i="4"/>
  <c r="X73" i="4"/>
  <c r="W73" i="4" s="1"/>
  <c r="V73" i="4"/>
  <c r="C14" i="3"/>
  <c r="C11" i="3"/>
  <c r="C8" i="3"/>
  <c r="A18" i="3" l="1"/>
  <c r="A23" i="3"/>
  <c r="A17" i="3"/>
  <c r="C17" i="3" s="1"/>
  <c r="C18" i="3"/>
  <c r="A19" i="3" s="1"/>
  <c r="C19" i="3" s="1"/>
  <c r="A20" i="3" s="1"/>
  <c r="V83" i="4"/>
  <c r="V84" i="4" s="1"/>
  <c r="W83" i="4"/>
  <c r="W8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Lara</author>
  </authors>
  <commentList>
    <comment ref="A5" authorId="0" shapeId="0" xr:uid="{336D3256-99AE-4BF4-9AE0-5786215BE309}">
      <text>
        <r>
          <rPr>
            <sz val="9"/>
            <color indexed="81"/>
            <rFont val="Tahoma"/>
            <family val="2"/>
          </rPr>
          <t>Ingrese aquí sus nombres y apellidos completos</t>
        </r>
      </text>
    </comment>
    <comment ref="A10" authorId="0" shapeId="0" xr:uid="{1BDA3967-7D1C-490A-8A3B-59B894098D6F}">
      <text>
        <r>
          <rPr>
            <sz val="9"/>
            <color indexed="81"/>
            <rFont val="Tahoma"/>
            <family val="2"/>
          </rPr>
          <t>Es la contada a partir de la obtención de la tarjeta profesional, o de la fecha de grado para las profesiones que no exigen tarjeta profesional o para los niveles de formación básico, técnico o tecnológico.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Carolina Lara</author>
  </authors>
  <commentList>
    <comment ref="S5" authorId="0" shapeId="0" xr:uid="{40FC408F-79EC-47B1-8FB1-9151210CED9B}">
      <text>
        <r>
          <rPr>
            <sz val="8"/>
            <color indexed="81"/>
            <rFont val="Tahoma"/>
            <family val="2"/>
          </rPr>
          <t>Diligencie su nombre completo, seleccione el tipo de documento de identificación y registre su número.</t>
        </r>
      </text>
    </comment>
    <comment ref="C14" authorId="0" shapeId="0" xr:uid="{8D3A50BD-A5ED-47B2-A256-B95A6723B3FC}">
      <text>
        <r>
          <rPr>
            <sz val="8"/>
            <color indexed="81"/>
            <rFont val="Tahoma"/>
            <family val="2"/>
          </rPr>
          <t>Solamente en caso de que sea parte del equipo propuesto por una empresa consultora postulante, registre el rol o cargo que desarrollará.</t>
        </r>
      </text>
    </comment>
    <comment ref="C20" authorId="0" shapeId="0" xr:uid="{0E37789E-4F35-4FCA-81F7-7B2A70346A41}">
      <text>
        <r>
          <rPr>
            <sz val="8"/>
            <color indexed="81"/>
            <rFont val="Tahoma"/>
            <family val="2"/>
          </rPr>
          <t>Registre su formación, iniciando desde el nivel cursado más recientemente.</t>
        </r>
      </text>
    </comment>
    <comment ref="C34" authorId="0" shapeId="0" xr:uid="{E66F3AA8-FC17-406D-BCBF-F326412FAF44}">
      <text>
        <r>
          <rPr>
            <sz val="8"/>
            <color indexed="81"/>
            <rFont val="Tahoma"/>
            <family val="2"/>
          </rPr>
          <t>Relacione los países donde ha trabajado en los últimos diez años.</t>
        </r>
      </text>
    </comment>
    <comment ref="C40" authorId="0" shapeId="0" xr:uid="{8641C8D8-42C4-472C-AE04-065DD4D0FEC8}">
      <text>
        <r>
          <rPr>
            <sz val="8"/>
            <color indexed="81"/>
            <rFont val="Tahoma"/>
            <family val="2"/>
          </rPr>
          <t>Seleccione de las listas desplegables</t>
        </r>
      </text>
    </comment>
    <comment ref="C50" authorId="0" shapeId="0" xr:uid="{481EF261-97AA-4B3D-AE91-692A527D3F34}">
      <text>
        <r>
          <rPr>
            <sz val="8"/>
            <color indexed="81"/>
            <rFont val="Tahoma"/>
            <family val="2"/>
          </rPr>
          <t>Relacione capacitaciones, entrenamientos, certificaciones relevantes a su profesión y de qué manera estas sirven para mejorar su actividad profesional. Igualmente, si tiene conocimientos de software o uso de herramientas tecnológicas relevantes a los servicios requeridos.</t>
        </r>
      </text>
    </comment>
    <comment ref="C71" authorId="0" shapeId="0" xr:uid="{90A777EF-9C36-4A86-9F76-D76C18BD4684}">
      <text>
        <r>
          <rPr>
            <sz val="8"/>
            <color indexed="81"/>
            <rFont val="Tahoma"/>
            <family val="2"/>
          </rPr>
          <t>Entre todos los trabajos que ha desempeñado, complete la información necesaria para aquellos trabajos desempeñados que mejor demuestren su capacidad para ejecutar las tareas directamente relacionadas con las actividades de los servicios requeridos en esta convocatoria (</t>
        </r>
        <r>
          <rPr>
            <i/>
            <sz val="8"/>
            <color indexed="81"/>
            <rFont val="Tahoma"/>
            <family val="2"/>
          </rPr>
          <t>capítulo 4 de los Términos de Referencia</t>
        </r>
        <r>
          <rPr>
            <sz val="8"/>
            <color indexed="81"/>
            <rFont val="Tahoma"/>
            <family val="2"/>
          </rPr>
          <t>).
Agregue informaciones concretas, breves y conducentes a identificar que cuenta con la experiencia requerida en los términos de referencia.
Si necesita agregar más información, emplee una cuarta página en su hoja de vida, con este mismo capítulo 17. La hoja de vida final no puede tener más de 4 páginas.
Marque con una X en la columna resaltada, si la experiencia es específica.</t>
        </r>
      </text>
    </comment>
  </commentList>
</comments>
</file>

<file path=xl/sharedStrings.xml><?xml version="1.0" encoding="utf-8"?>
<sst xmlns="http://schemas.openxmlformats.org/spreadsheetml/2006/main" count="66" uniqueCount="61">
  <si>
    <r>
      <t xml:space="preserve">Carrera 13 No 71 - 41 
Bogotá - Colombia
PBX: (571) 345-2854
</t>
    </r>
    <r>
      <rPr>
        <sz val="8"/>
        <color rgb="FF00B0F0"/>
        <rFont val="Calibri Light"/>
        <family val="2"/>
        <scheme val="major"/>
      </rPr>
      <t>www.conservation.org.co</t>
    </r>
    <r>
      <rPr>
        <sz val="8"/>
        <color theme="1"/>
        <rFont val="Calibri Light"/>
        <family val="2"/>
        <scheme val="major"/>
      </rPr>
      <t xml:space="preserve">
</t>
    </r>
  </si>
  <si>
    <t>VALIDACIÓN DE CUMPLIMIENTO DE REQUISITOS MÍNIMOS</t>
  </si>
  <si>
    <t xml:space="preserve">Nombre completo del postulante: </t>
  </si>
  <si>
    <t>Escoja la opción "Cumple" o "No cumple" para cada uno de los siguientes criterios:</t>
  </si>
  <si>
    <t>Formación</t>
  </si>
  <si>
    <t>Experiencia general</t>
  </si>
  <si>
    <t>Experiencia específica</t>
  </si>
  <si>
    <t>Página 1 de 1</t>
  </si>
  <si>
    <t>Ingrese su membrete si desea</t>
  </si>
  <si>
    <t>HOJA DE VIDA DE PERSONA NATURAL</t>
  </si>
  <si>
    <t xml:space="preserve">1. Nombre completo del postulante: </t>
  </si>
  <si>
    <t>2. Tipo de documento:</t>
  </si>
  <si>
    <t>3. No. Identificación:</t>
  </si>
  <si>
    <t>4. Ciudad o municipio, y dirección de residencia:</t>
  </si>
  <si>
    <t>5. Teléfonos de contacto:</t>
  </si>
  <si>
    <t>6. Correo electrónico:</t>
  </si>
  <si>
    <t>7. Rol dentro de la consultoría:</t>
  </si>
  <si>
    <r>
      <t xml:space="preserve">8. Fecha de nacimiento </t>
    </r>
    <r>
      <rPr>
        <sz val="11"/>
        <color theme="1"/>
        <rFont val="Calibri Light"/>
        <family val="2"/>
        <scheme val="major"/>
      </rPr>
      <t>(dd/mm/aaaa)</t>
    </r>
    <r>
      <rPr>
        <b/>
        <sz val="11"/>
        <color theme="1"/>
        <rFont val="Calibri Light"/>
        <family val="2"/>
        <scheme val="major"/>
      </rPr>
      <t>:</t>
    </r>
  </si>
  <si>
    <t>9. Nacionalidad:</t>
  </si>
  <si>
    <t xml:space="preserve">10. Educación: </t>
  </si>
  <si>
    <t>Título obtenido</t>
  </si>
  <si>
    <t>Institución educativa</t>
  </si>
  <si>
    <t>Nivel educativo</t>
  </si>
  <si>
    <r>
      <t xml:space="preserve">Fecha grado
</t>
    </r>
    <r>
      <rPr>
        <sz val="8"/>
        <color theme="1"/>
        <rFont val="Calibri Light"/>
        <family val="2"/>
        <scheme val="major"/>
      </rPr>
      <t>(dd/mm/aaaa)</t>
    </r>
  </si>
  <si>
    <t>11. Asociaciones profesionales a las que pertenece:</t>
  </si>
  <si>
    <t>12. Países donde tiene experiencia de trabajo:</t>
  </si>
  <si>
    <t>13. Nivel de idiomas</t>
  </si>
  <si>
    <t>Idioma</t>
  </si>
  <si>
    <t>Conversación</t>
  </si>
  <si>
    <t>Lectura</t>
  </si>
  <si>
    <t>Escritura</t>
  </si>
  <si>
    <t>14. Habilidades relevantes (cursos, entrenamientos)</t>
  </si>
  <si>
    <t>15. Referencias laborales</t>
  </si>
  <si>
    <t>Nombre</t>
  </si>
  <si>
    <t>Empresa</t>
  </si>
  <si>
    <t>Teléfono</t>
  </si>
  <si>
    <t>E-mail</t>
  </si>
  <si>
    <t>16. Referencias personales</t>
  </si>
  <si>
    <t>17. Experiencia (general y específica)</t>
  </si>
  <si>
    <r>
      <t>Cargo o rol</t>
    </r>
    <r>
      <rPr>
        <b/>
        <sz val="8"/>
        <color theme="1"/>
        <rFont val="Calibri Light"/>
        <family val="2"/>
        <scheme val="major"/>
      </rPr>
      <t xml:space="preserve"> 
(incluya nombre del proyecto)</t>
    </r>
  </si>
  <si>
    <t xml:space="preserve">Principales actividades y/o responsabilidades
</t>
  </si>
  <si>
    <r>
      <t xml:space="preserve">Fecha inicio </t>
    </r>
    <r>
      <rPr>
        <sz val="8"/>
        <color theme="1"/>
        <rFont val="Calibri Light"/>
        <family val="2"/>
        <scheme val="major"/>
      </rPr>
      <t>(dd/mm/aaaa)</t>
    </r>
  </si>
  <si>
    <r>
      <t xml:space="preserve">Fecha fin
</t>
    </r>
    <r>
      <rPr>
        <sz val="8"/>
        <color theme="1"/>
        <rFont val="Calibri Light"/>
        <family val="2"/>
        <scheme val="major"/>
      </rPr>
      <t>(dd/mm/aaaa)</t>
    </r>
  </si>
  <si>
    <t>X</t>
  </si>
  <si>
    <t>Total días experiencia general</t>
  </si>
  <si>
    <t>Total días experiencia específica</t>
  </si>
  <si>
    <t>(Añada las filas que necesite)</t>
  </si>
  <si>
    <t>Total meses</t>
  </si>
  <si>
    <t>Total años</t>
  </si>
  <si>
    <t xml:space="preserve">Yo, el abajo firmante, declaro que, según mi mejor conocimiento y entender, esta Hoja de Vida describe correctamente mi persona, mis calificaciones y mi experiencia.   Entiendo que cualquier declaración voluntariamente falsa aquí incluida, puede conducir a mi descalificación en el proceso de selección, o a la cancelación de mi contrato en caso de ser seleccionado para el trabajo. </t>
  </si>
  <si>
    <t>En:</t>
  </si>
  <si>
    <t xml:space="preserve">Fecha: </t>
  </si>
  <si>
    <t>Firma</t>
  </si>
  <si>
    <t>Lugar</t>
  </si>
  <si>
    <t>Nota: Una vez diligenciada, guarde su hoja de vida en formato .pdf para enviar en su postulación</t>
  </si>
  <si>
    <r>
      <t xml:space="preserve">Si presenta algún inconveniente con el diligenciamiento, por favor comuniquelo a </t>
    </r>
    <r>
      <rPr>
        <sz val="8"/>
        <color theme="0"/>
        <rFont val="Calibri Light"/>
        <family val="2"/>
        <scheme val="major"/>
      </rPr>
      <t>convocatoriascico@conservation.org.</t>
    </r>
  </si>
  <si>
    <t>Convocatoria No. 243 – Técnico Calidad, comercialización y asociatividad</t>
  </si>
  <si>
    <t>Cuatro (4) años</t>
  </si>
  <si>
    <t>Dos años (2) en asistencia técnica rural, preferiblemente en la implementación de protocolos de beneficio y comercialización</t>
  </si>
  <si>
    <t>Técnica o tecnológica forestal, agropecuaria o ambiental, profesional en agroecología o agronomía</t>
  </si>
  <si>
    <t>Por favor adjunte también este Excel diligenciado, sin firmar si así lo desea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</si>
</sst>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4" x14ac:knownFonts="1">
    <font>
      <sz val="11"/>
      <color theme="1"/>
      <name val="Calibri"/>
      <family val="2"/>
      <scheme val="minor"/>
    </font>
    <font>
      <sz val="11"/>
      <color theme="1"/>
      <name val="Calibri"/>
      <family val="2"/>
      <scheme val="minor"/>
    </font>
    <font>
      <sz val="9"/>
      <color indexed="81"/>
      <name val="Tahoma"/>
      <family val="2"/>
    </font>
    <font>
      <sz val="11"/>
      <color theme="1"/>
      <name val="Calibri Light"/>
      <family val="2"/>
      <scheme val="major"/>
    </font>
    <font>
      <i/>
      <sz val="9"/>
      <color theme="4"/>
      <name val="Calibri Light"/>
      <family val="2"/>
      <scheme val="major"/>
    </font>
    <font>
      <b/>
      <sz val="11"/>
      <color theme="1"/>
      <name val="Calibri Light"/>
      <family val="2"/>
      <scheme val="major"/>
    </font>
    <font>
      <b/>
      <sz val="12"/>
      <color theme="1"/>
      <name val="Calibri Light"/>
      <family val="2"/>
      <scheme val="major"/>
    </font>
    <font>
      <u/>
      <sz val="11"/>
      <color theme="10"/>
      <name val="Calibri"/>
      <family val="2"/>
      <scheme val="minor"/>
    </font>
    <font>
      <b/>
      <sz val="14"/>
      <color theme="10"/>
      <name val="Calibri"/>
      <family val="2"/>
      <scheme val="minor"/>
    </font>
    <font>
      <b/>
      <sz val="10"/>
      <color theme="1"/>
      <name val="Calibri Light"/>
      <family val="2"/>
      <scheme val="major"/>
    </font>
    <font>
      <sz val="10"/>
      <color theme="1"/>
      <name val="Calibri Light"/>
      <family val="2"/>
      <scheme val="major"/>
    </font>
    <font>
      <sz val="8"/>
      <color theme="1"/>
      <name val="Calibri Light"/>
      <family val="2"/>
      <scheme val="major"/>
    </font>
    <font>
      <sz val="8"/>
      <color rgb="FF00B0F0"/>
      <name val="Calibri Light"/>
      <family val="2"/>
      <scheme val="major"/>
    </font>
    <font>
      <b/>
      <sz val="16"/>
      <color theme="1"/>
      <name val="Calibri Light"/>
      <family val="2"/>
      <scheme val="major"/>
    </font>
    <font>
      <b/>
      <sz val="11"/>
      <color rgb="FF00B0F0"/>
      <name val="Calibri Light"/>
      <family val="2"/>
      <scheme val="major"/>
    </font>
    <font>
      <sz val="12"/>
      <color theme="1"/>
      <name val="Calibri Light"/>
      <family val="2"/>
      <scheme val="major"/>
    </font>
    <font>
      <sz val="12"/>
      <color rgb="FF00B0F0"/>
      <name val="Calibri Light"/>
      <family val="2"/>
      <scheme val="major"/>
    </font>
    <font>
      <b/>
      <sz val="12"/>
      <color rgb="FF00B0F0"/>
      <name val="Calibri Light"/>
      <family val="2"/>
      <scheme val="major"/>
    </font>
    <font>
      <sz val="11"/>
      <color rgb="FF00B0F0"/>
      <name val="Calibri Light"/>
      <family val="2"/>
      <scheme val="major"/>
    </font>
    <font>
      <sz val="14"/>
      <color theme="1"/>
      <name val="Calibri Light"/>
      <family val="2"/>
      <scheme val="major"/>
    </font>
    <font>
      <u/>
      <sz val="11"/>
      <color theme="10"/>
      <name val="Calibri Light"/>
      <family val="2"/>
      <scheme val="major"/>
    </font>
    <font>
      <sz val="9"/>
      <color theme="1"/>
      <name val="Calibri Light"/>
      <family val="2"/>
      <scheme val="major"/>
    </font>
    <font>
      <b/>
      <sz val="9"/>
      <color theme="1"/>
      <name val="Calibri Light"/>
      <family val="2"/>
      <scheme val="major"/>
    </font>
    <font>
      <b/>
      <sz val="8"/>
      <color theme="1"/>
      <name val="Calibri Light"/>
      <family val="2"/>
      <scheme val="major"/>
    </font>
    <font>
      <sz val="8"/>
      <color indexed="81"/>
      <name val="Tahoma"/>
      <family val="2"/>
    </font>
    <font>
      <b/>
      <sz val="14"/>
      <color theme="1"/>
      <name val="Calibri Light"/>
      <family val="2"/>
      <scheme val="major"/>
    </font>
    <font>
      <i/>
      <sz val="8"/>
      <color indexed="81"/>
      <name val="Tahoma"/>
      <family val="2"/>
    </font>
    <font>
      <b/>
      <sz val="7"/>
      <color theme="1"/>
      <name val="Calibri Light"/>
      <family val="2"/>
      <scheme val="major"/>
    </font>
    <font>
      <i/>
      <sz val="9"/>
      <color rgb="FF00B0F0"/>
      <name val="Calibri Light"/>
      <family val="2"/>
      <scheme val="major"/>
    </font>
    <font>
      <b/>
      <sz val="11"/>
      <name val="Calibri Light"/>
      <family val="2"/>
      <scheme val="major"/>
    </font>
    <font>
      <sz val="12"/>
      <name val="Calibri Light"/>
      <family val="2"/>
      <scheme val="major"/>
    </font>
    <font>
      <b/>
      <sz val="12"/>
      <name val="Calibri Light"/>
      <family val="2"/>
      <scheme val="major"/>
    </font>
    <font>
      <sz val="8"/>
      <color theme="0"/>
      <name val="Calibri Light"/>
      <family val="2"/>
      <scheme val="major"/>
    </font>
    <font>
      <sz val="9"/>
      <color rgb="FF00B0F0"/>
      <name val="Calibri Light"/>
      <family val="2"/>
      <scheme val="major"/>
    </font>
  </fonts>
  <fills count="6">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8"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112">
    <xf numFmtId="0" fontId="0" fillId="0" borderId="0" xfId="0"/>
    <xf numFmtId="0" fontId="12" fillId="2" borderId="0" xfId="0" applyFont="1" applyFill="1" applyAlignment="1">
      <alignment horizontal="center" vertical="top"/>
    </xf>
    <xf numFmtId="0" fontId="3" fillId="2" borderId="0" xfId="0" applyFont="1" applyFill="1"/>
    <xf numFmtId="0" fontId="14" fillId="2" borderId="0" xfId="0" applyFont="1" applyFill="1" applyAlignment="1">
      <alignment vertical="center"/>
    </xf>
    <xf numFmtId="0" fontId="14" fillId="2" borderId="0" xfId="0" applyFont="1" applyFill="1" applyAlignment="1">
      <alignment vertical="top"/>
    </xf>
    <xf numFmtId="0" fontId="3" fillId="2" borderId="0" xfId="0" applyFont="1" applyFill="1" applyAlignment="1">
      <alignment vertical="top"/>
    </xf>
    <xf numFmtId="0" fontId="16" fillId="2" borderId="0" xfId="0" applyFont="1" applyFill="1"/>
    <xf numFmtId="0" fontId="15" fillId="2" borderId="0" xfId="0" applyFont="1" applyFill="1"/>
    <xf numFmtId="0" fontId="17" fillId="2" borderId="0" xfId="0" applyFont="1" applyFill="1"/>
    <xf numFmtId="0" fontId="6" fillId="2" borderId="0" xfId="0" applyFont="1" applyFill="1" applyAlignment="1">
      <alignment vertical="center"/>
    </xf>
    <xf numFmtId="0" fontId="3" fillId="4" borderId="0" xfId="0" applyFont="1" applyFill="1"/>
    <xf numFmtId="0" fontId="18" fillId="2" borderId="0" xfId="0" applyFont="1" applyFill="1"/>
    <xf numFmtId="0" fontId="11" fillId="4" borderId="0" xfId="0" applyFont="1" applyFill="1" applyAlignment="1">
      <alignment horizontal="right"/>
    </xf>
    <xf numFmtId="0" fontId="19" fillId="2" borderId="0" xfId="0" applyFont="1" applyFill="1"/>
    <xf numFmtId="0" fontId="3" fillId="2" borderId="0" xfId="0" applyFont="1" applyFill="1" applyAlignment="1">
      <alignment vertical="center"/>
    </xf>
    <xf numFmtId="0" fontId="3" fillId="2" borderId="0" xfId="0" applyFont="1" applyFill="1" applyAlignment="1">
      <alignment horizontal="left"/>
    </xf>
    <xf numFmtId="0" fontId="9" fillId="0" borderId="4" xfId="0" applyFont="1" applyBorder="1" applyAlignment="1">
      <alignment horizontal="center" vertical="top"/>
    </xf>
    <xf numFmtId="0" fontId="21" fillId="0" borderId="4" xfId="0" applyFont="1" applyBorder="1" applyAlignment="1">
      <alignment horizontal="left" vertical="top" wrapText="1"/>
    </xf>
    <xf numFmtId="0" fontId="21" fillId="0" borderId="4" xfId="1" applyNumberFormat="1" applyFont="1" applyBorder="1" applyAlignment="1">
      <alignment horizontal="center" vertical="top" wrapText="1"/>
    </xf>
    <xf numFmtId="0" fontId="21" fillId="5" borderId="4" xfId="0" applyFont="1" applyFill="1" applyBorder="1" applyAlignment="1">
      <alignment horizontal="center" vertical="top" wrapText="1"/>
    </xf>
    <xf numFmtId="0" fontId="22" fillId="5" borderId="4" xfId="0" applyFont="1" applyFill="1" applyBorder="1" applyAlignment="1">
      <alignment horizontal="center" vertical="center" wrapText="1"/>
    </xf>
    <xf numFmtId="0" fontId="27" fillId="0" borderId="4" xfId="0" applyFont="1" applyBorder="1" applyAlignment="1">
      <alignment horizontal="center" vertical="top" wrapText="1"/>
    </xf>
    <xf numFmtId="0" fontId="3" fillId="4" borderId="0" xfId="0" applyFont="1" applyFill="1" applyAlignment="1">
      <alignment vertical="center"/>
    </xf>
    <xf numFmtId="0" fontId="3" fillId="4" borderId="0" xfId="0" applyFont="1" applyFill="1" applyAlignment="1">
      <alignment vertical="top"/>
    </xf>
    <xf numFmtId="0" fontId="3" fillId="4" borderId="0" xfId="0" applyFont="1" applyFill="1" applyAlignment="1">
      <alignment horizontal="left"/>
    </xf>
    <xf numFmtId="0" fontId="3" fillId="4" borderId="0" xfId="0" applyFont="1" applyFill="1" applyAlignment="1">
      <alignment horizontal="center" vertical="center"/>
    </xf>
    <xf numFmtId="0" fontId="5" fillId="4" borderId="0" xfId="0" applyFont="1" applyFill="1" applyAlignment="1">
      <alignment vertical="center"/>
    </xf>
    <xf numFmtId="0" fontId="10" fillId="4" borderId="1" xfId="0" applyFont="1" applyFill="1" applyBorder="1" applyAlignment="1">
      <alignment horizontal="left" vertical="center" wrapText="1"/>
    </xf>
    <xf numFmtId="0" fontId="10" fillId="4" borderId="0" xfId="0" applyFont="1" applyFill="1" applyAlignment="1">
      <alignment horizontal="left" vertical="center"/>
    </xf>
    <xf numFmtId="0" fontId="5" fillId="4" borderId="0" xfId="0" applyFont="1" applyFill="1" applyAlignment="1">
      <alignment vertical="top"/>
    </xf>
    <xf numFmtId="0" fontId="3" fillId="4" borderId="0" xfId="0" applyFont="1" applyFill="1" applyAlignment="1">
      <alignment horizontal="center"/>
    </xf>
    <xf numFmtId="0" fontId="10" fillId="0" borderId="0" xfId="0" applyFont="1"/>
    <xf numFmtId="0" fontId="10" fillId="4" borderId="0" xfId="0" applyFont="1" applyFill="1" applyAlignment="1">
      <alignment vertical="center" wrapText="1"/>
    </xf>
    <xf numFmtId="0" fontId="11" fillId="4" borderId="0" xfId="0" applyFont="1" applyFill="1"/>
    <xf numFmtId="0" fontId="10" fillId="4" borderId="4" xfId="0" applyFont="1" applyFill="1" applyBorder="1" applyAlignment="1">
      <alignment horizontal="center"/>
    </xf>
    <xf numFmtId="0" fontId="9" fillId="4" borderId="0" xfId="0" applyFont="1" applyFill="1" applyAlignment="1">
      <alignment horizontal="center"/>
    </xf>
    <xf numFmtId="0" fontId="10" fillId="4" borderId="0" xfId="0" applyFont="1" applyFill="1"/>
    <xf numFmtId="0" fontId="9" fillId="4" borderId="0" xfId="0" applyFont="1" applyFill="1"/>
    <xf numFmtId="0" fontId="9" fillId="4" borderId="0" xfId="0" applyFont="1" applyFill="1" applyAlignment="1">
      <alignment wrapText="1"/>
    </xf>
    <xf numFmtId="0" fontId="10" fillId="4" borderId="0" xfId="0" applyFont="1" applyFill="1" applyAlignment="1">
      <alignment horizontal="left"/>
    </xf>
    <xf numFmtId="14" fontId="10" fillId="4" borderId="0" xfId="0" applyNumberFormat="1" applyFont="1" applyFill="1"/>
    <xf numFmtId="0" fontId="3" fillId="4" borderId="0" xfId="0" applyFont="1" applyFill="1" applyAlignment="1">
      <alignment horizontal="left" wrapText="1"/>
    </xf>
    <xf numFmtId="164" fontId="3" fillId="4" borderId="0" xfId="1" applyNumberFormat="1" applyFont="1" applyFill="1" applyBorder="1" applyAlignment="1">
      <alignment horizontal="left"/>
    </xf>
    <xf numFmtId="0" fontId="28" fillId="2" borderId="0" xfId="0" applyFont="1" applyFill="1" applyAlignment="1">
      <alignment vertical="top" wrapText="1"/>
    </xf>
    <xf numFmtId="0" fontId="17" fillId="2" borderId="0" xfId="0" applyFont="1" applyFill="1" applyAlignment="1">
      <alignment vertical="center"/>
    </xf>
    <xf numFmtId="0" fontId="18" fillId="2" borderId="0" xfId="0" applyFont="1" applyFill="1" applyAlignment="1">
      <alignment vertical="center"/>
    </xf>
    <xf numFmtId="0" fontId="18" fillId="2" borderId="0" xfId="0" applyFont="1" applyFill="1" applyAlignment="1">
      <alignment vertical="top"/>
    </xf>
    <xf numFmtId="0" fontId="18" fillId="2" borderId="0" xfId="0" applyFont="1" applyFill="1" applyAlignment="1">
      <alignment horizontal="left"/>
    </xf>
    <xf numFmtId="0" fontId="5" fillId="4" borderId="0" xfId="0" applyFont="1" applyFill="1"/>
    <xf numFmtId="14" fontId="3" fillId="4" borderId="0" xfId="0" applyNumberFormat="1" applyFont="1" applyFill="1"/>
    <xf numFmtId="0" fontId="10" fillId="4" borderId="0" xfId="0" applyFont="1" applyFill="1" applyAlignment="1">
      <alignment horizontal="left" wrapText="1"/>
    </xf>
    <xf numFmtId="164" fontId="10" fillId="4" borderId="0" xfId="1" applyNumberFormat="1" applyFont="1" applyFill="1" applyBorder="1" applyAlignment="1">
      <alignment horizontal="left" wrapText="1"/>
    </xf>
    <xf numFmtId="0" fontId="3" fillId="4" borderId="0" xfId="0" applyFont="1" applyFill="1" applyAlignment="1">
      <alignment wrapText="1"/>
    </xf>
    <xf numFmtId="164" fontId="3" fillId="4" borderId="0" xfId="1" applyNumberFormat="1" applyFont="1" applyFill="1" applyBorder="1" applyAlignment="1">
      <alignment wrapText="1"/>
    </xf>
    <xf numFmtId="0" fontId="18" fillId="2" borderId="0" xfId="0" applyFont="1" applyFill="1" applyAlignment="1">
      <alignment wrapText="1"/>
    </xf>
    <xf numFmtId="0" fontId="3" fillId="2" borderId="0" xfId="0" applyFont="1" applyFill="1" applyAlignment="1">
      <alignment wrapText="1"/>
    </xf>
    <xf numFmtId="0" fontId="30" fillId="4" borderId="1" xfId="0" applyFont="1" applyFill="1" applyBorder="1" applyAlignment="1">
      <alignment vertical="center" wrapText="1"/>
    </xf>
    <xf numFmtId="0" fontId="31" fillId="4" borderId="2" xfId="0" applyFont="1" applyFill="1" applyBorder="1" applyAlignment="1">
      <alignment horizontal="center" vertical="center"/>
    </xf>
    <xf numFmtId="0" fontId="30" fillId="4" borderId="0" xfId="0" applyFont="1" applyFill="1"/>
    <xf numFmtId="0" fontId="30" fillId="4" borderId="1" xfId="0" applyFont="1" applyFill="1" applyBorder="1" applyAlignment="1">
      <alignment vertical="center"/>
    </xf>
    <xf numFmtId="0" fontId="21" fillId="2" borderId="0" xfId="0" applyFont="1" applyFill="1"/>
    <xf numFmtId="0" fontId="6" fillId="2" borderId="0" xfId="0" applyFont="1" applyFill="1"/>
    <xf numFmtId="0" fontId="33" fillId="2" borderId="0" xfId="0" applyFont="1" applyFill="1"/>
    <xf numFmtId="0" fontId="30" fillId="4" borderId="1" xfId="0" applyFont="1" applyFill="1" applyBorder="1" applyAlignment="1">
      <alignment horizontal="left" vertical="top" wrapText="1"/>
    </xf>
    <xf numFmtId="0" fontId="30" fillId="4" borderId="0" xfId="0" applyFont="1" applyFill="1" applyAlignment="1">
      <alignment horizontal="left"/>
    </xf>
    <xf numFmtId="0" fontId="11" fillId="0" borderId="0" xfId="0" applyFont="1" applyAlignment="1">
      <alignment horizontal="left" vertical="top" wrapText="1"/>
    </xf>
    <xf numFmtId="0" fontId="13" fillId="4" borderId="0" xfId="0" applyFont="1" applyFill="1" applyAlignment="1">
      <alignment horizontal="center"/>
    </xf>
    <xf numFmtId="0" fontId="31" fillId="4" borderId="0" xfId="0" applyFont="1" applyFill="1" applyAlignment="1">
      <alignment horizontal="left"/>
    </xf>
    <xf numFmtId="0" fontId="3" fillId="4" borderId="0" xfId="0" applyFont="1" applyFill="1" applyAlignment="1">
      <alignment horizontal="center" vertical="center" wrapText="1"/>
    </xf>
    <xf numFmtId="0" fontId="20" fillId="4" borderId="0" xfId="2" applyFont="1" applyFill="1" applyAlignment="1">
      <alignment horizontal="center"/>
    </xf>
    <xf numFmtId="0" fontId="3" fillId="4" borderId="0" xfId="0" applyFont="1" applyFill="1" applyAlignment="1">
      <alignment horizontal="center"/>
    </xf>
    <xf numFmtId="0" fontId="3" fillId="3" borderId="0" xfId="0" applyFont="1" applyFill="1" applyAlignment="1">
      <alignment horizontal="center"/>
    </xf>
    <xf numFmtId="0" fontId="8" fillId="0" borderId="0" xfId="2" applyFont="1" applyAlignment="1">
      <alignment horizontal="center"/>
    </xf>
    <xf numFmtId="0" fontId="19" fillId="0" borderId="0" xfId="0" applyFont="1" applyAlignment="1">
      <alignment horizontal="center" vertical="center"/>
    </xf>
    <xf numFmtId="0" fontId="4" fillId="0" borderId="0" xfId="0" applyFont="1" applyAlignment="1">
      <alignment horizontal="center" vertical="top" wrapText="1"/>
    </xf>
    <xf numFmtId="0" fontId="25" fillId="4" borderId="0" xfId="0" applyFont="1" applyFill="1" applyAlignment="1">
      <alignment horizontal="center" vertical="center"/>
    </xf>
    <xf numFmtId="0" fontId="29" fillId="4" borderId="0" xfId="0" applyFont="1" applyFill="1" applyAlignment="1">
      <alignment horizontal="center" vertical="top" wrapText="1"/>
    </xf>
    <xf numFmtId="0" fontId="3" fillId="4" borderId="0" xfId="0" applyFont="1" applyFill="1" applyAlignment="1">
      <alignment horizontal="center" vertical="center"/>
    </xf>
    <xf numFmtId="0" fontId="5" fillId="4" borderId="0" xfId="0" applyFont="1" applyFill="1" applyAlignment="1">
      <alignment horizontal="left" vertic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164" fontId="3" fillId="4" borderId="1" xfId="1" applyNumberFormat="1" applyFont="1" applyFill="1" applyBorder="1" applyAlignment="1">
      <alignment horizontal="left" wrapText="1"/>
    </xf>
    <xf numFmtId="0" fontId="9" fillId="4" borderId="0" xfId="0" applyFont="1" applyFill="1" applyAlignment="1">
      <alignment horizontal="center"/>
    </xf>
    <xf numFmtId="0" fontId="9" fillId="4" borderId="0" xfId="0" applyFont="1" applyFill="1" applyAlignment="1">
      <alignment horizontal="center" wrapText="1"/>
    </xf>
    <xf numFmtId="0" fontId="10" fillId="4" borderId="1" xfId="0" applyFont="1" applyFill="1" applyBorder="1" applyAlignment="1">
      <alignment horizontal="left" wrapText="1"/>
    </xf>
    <xf numFmtId="0" fontId="10" fillId="4" borderId="1" xfId="0" applyFont="1" applyFill="1" applyBorder="1" applyAlignment="1">
      <alignment horizontal="center" wrapText="1"/>
    </xf>
    <xf numFmtId="14" fontId="10" fillId="4" borderId="1" xfId="0" applyNumberFormat="1" applyFont="1" applyFill="1" applyBorder="1" applyAlignment="1">
      <alignment horizontal="center"/>
    </xf>
    <xf numFmtId="14" fontId="3" fillId="4" borderId="1" xfId="0" applyNumberFormat="1" applyFont="1" applyFill="1" applyBorder="1" applyAlignment="1">
      <alignment horizontal="left"/>
    </xf>
    <xf numFmtId="0" fontId="3" fillId="4" borderId="1" xfId="0" applyFont="1" applyFill="1" applyBorder="1" applyAlignment="1">
      <alignment horizontal="justify"/>
    </xf>
    <xf numFmtId="0" fontId="5" fillId="4" borderId="0" xfId="0" applyFont="1" applyFill="1" applyAlignment="1">
      <alignment horizontal="left"/>
    </xf>
    <xf numFmtId="0" fontId="10" fillId="4" borderId="1" xfId="0" applyFont="1" applyFill="1" applyBorder="1" applyAlignment="1">
      <alignment horizontal="center" vertical="center" wrapText="1"/>
    </xf>
    <xf numFmtId="0" fontId="3" fillId="4" borderId="1" xfId="0" applyFont="1" applyFill="1" applyBorder="1" applyAlignment="1">
      <alignment horizontal="center" vertical="top"/>
    </xf>
    <xf numFmtId="164" fontId="3" fillId="4" borderId="1" xfId="1" applyNumberFormat="1" applyFont="1" applyFill="1" applyBorder="1" applyAlignment="1">
      <alignment horizontal="left"/>
    </xf>
    <xf numFmtId="0" fontId="5" fillId="4" borderId="0" xfId="0" applyFont="1" applyFill="1" applyAlignment="1">
      <alignment horizontal="center"/>
    </xf>
    <xf numFmtId="164" fontId="10" fillId="4" borderId="1" xfId="1" applyNumberFormat="1" applyFont="1" applyFill="1" applyBorder="1" applyAlignment="1">
      <alignment horizontal="left" wrapText="1"/>
    </xf>
    <xf numFmtId="0" fontId="21" fillId="0" borderId="4" xfId="0" applyFont="1" applyBorder="1" applyAlignment="1">
      <alignment horizontal="left" vertical="top" wrapText="1"/>
    </xf>
    <xf numFmtId="14" fontId="21" fillId="0" borderId="4" xfId="0" applyNumberFormat="1" applyFont="1" applyBorder="1" applyAlignment="1">
      <alignment horizontal="center" vertical="top" wrapText="1"/>
    </xf>
    <xf numFmtId="0" fontId="21" fillId="0" borderId="4" xfId="0" applyFont="1" applyBorder="1" applyAlignment="1">
      <alignment horizontal="center" vertical="top" wrapText="1"/>
    </xf>
    <xf numFmtId="0" fontId="5" fillId="0" borderId="0" xfId="0" applyFont="1" applyAlignment="1">
      <alignment horizontal="left"/>
    </xf>
    <xf numFmtId="0" fontId="9" fillId="0" borderId="4" xfId="0" applyFont="1" applyBorder="1" applyAlignment="1">
      <alignment horizontal="center" vertical="top" wrapText="1"/>
    </xf>
    <xf numFmtId="0" fontId="9" fillId="0" borderId="4" xfId="0" applyFont="1" applyBorder="1" applyAlignment="1">
      <alignment horizontal="center" vertical="top"/>
    </xf>
    <xf numFmtId="0" fontId="5" fillId="4" borderId="7" xfId="0" applyFont="1" applyFill="1" applyBorder="1" applyAlignment="1">
      <alignment horizontal="center"/>
    </xf>
    <xf numFmtId="0" fontId="11" fillId="2" borderId="0" xfId="0" applyFont="1" applyFill="1" applyAlignment="1">
      <alignment horizontal="left"/>
    </xf>
    <xf numFmtId="0" fontId="9" fillId="4" borderId="5" xfId="0" applyFont="1" applyFill="1" applyBorder="1" applyAlignment="1">
      <alignment horizontal="center"/>
    </xf>
    <xf numFmtId="0" fontId="9" fillId="4" borderId="6" xfId="0" applyFont="1" applyFill="1" applyBorder="1" applyAlignment="1">
      <alignment horizontal="center"/>
    </xf>
    <xf numFmtId="0" fontId="9" fillId="4" borderId="3" xfId="0" applyFont="1" applyFill="1" applyBorder="1" applyAlignment="1">
      <alignment horizontal="center"/>
    </xf>
    <xf numFmtId="0" fontId="3" fillId="4" borderId="0" xfId="0" applyFont="1" applyFill="1" applyAlignment="1">
      <alignment horizontal="justify" wrapText="1"/>
    </xf>
    <xf numFmtId="0" fontId="5" fillId="4" borderId="1" xfId="0" applyFont="1" applyFill="1" applyBorder="1" applyAlignment="1">
      <alignment horizontal="center"/>
    </xf>
    <xf numFmtId="14" fontId="5" fillId="4" borderId="1" xfId="0" applyNumberFormat="1" applyFont="1" applyFill="1" applyBorder="1" applyAlignment="1">
      <alignment horizontal="center"/>
    </xf>
    <xf numFmtId="0" fontId="9" fillId="2" borderId="0" xfId="0" applyFont="1" applyFill="1" applyAlignment="1">
      <alignment horizontal="left"/>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center"/>
    </xf>
  </cellXfs>
  <cellStyles count="3">
    <cellStyle name="Hipervínculo" xfId="2" builtinId="8"/>
    <cellStyle name="Millares" xfId="1" builtinId="3"/>
    <cellStyle name="Normal" xfId="0" builtinId="0"/>
  </cellStyles>
  <dxfs count="3">
    <dxf>
      <font>
        <color theme="0"/>
      </font>
      <fill>
        <patternFill>
          <bgColor rgb="FF00B0F0"/>
        </patternFill>
      </fill>
    </dxf>
    <dxf>
      <font>
        <b val="0"/>
        <i val="0"/>
        <color auto="1"/>
      </font>
      <fill>
        <patternFill>
          <bgColor theme="5" tint="0.79998168889431442"/>
        </patternFill>
      </fill>
    </dxf>
    <dxf>
      <font>
        <b/>
        <i val="0"/>
        <color theme="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4744383</xdr:colOff>
      <xdr:row>0</xdr:row>
      <xdr:rowOff>70410</xdr:rowOff>
    </xdr:from>
    <xdr:to>
      <xdr:col>2</xdr:col>
      <xdr:colOff>14940</xdr:colOff>
      <xdr:row>0</xdr:row>
      <xdr:rowOff>434431</xdr:rowOff>
    </xdr:to>
    <xdr:pic>
      <xdr:nvPicPr>
        <xdr:cNvPr id="3" name="Picture 2" descr="Conservación Internacional">
          <a:extLst>
            <a:ext uri="{FF2B5EF4-FFF2-40B4-BE49-F238E27FC236}">
              <a16:creationId xmlns:a16="http://schemas.microsoft.com/office/drawing/2014/main" id="{80A1A3F6-F3DE-45B0-B0D7-6A932DB12E6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29" b="7563"/>
        <a:stretch/>
      </xdr:blipFill>
      <xdr:spPr bwMode="auto">
        <a:xfrm>
          <a:off x="4744383" y="70410"/>
          <a:ext cx="1220881" cy="36402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servation.org.co/Convocatoria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DE7F5-8C0F-4089-AFFB-A035E7114153}">
  <dimension ref="A1:V23"/>
  <sheetViews>
    <sheetView tabSelected="1" zoomScale="85" zoomScaleNormal="85" zoomScaleSheetLayoutView="130" workbookViewId="0">
      <selection activeCell="F7" sqref="F7"/>
    </sheetView>
  </sheetViews>
  <sheetFormatPr baseColWidth="10" defaultColWidth="11.42578125" defaultRowHeight="15" x14ac:dyDescent="0.25"/>
  <cols>
    <col min="1" max="1" width="72.85546875" style="2" customWidth="1"/>
    <col min="2" max="2" width="12.28515625" style="2" customWidth="1"/>
    <col min="3" max="3" width="11.42578125" style="11"/>
    <col min="4" max="16384" width="11.42578125" style="2"/>
  </cols>
  <sheetData>
    <row r="1" spans="1:7" ht="53.25" customHeight="1" x14ac:dyDescent="0.25">
      <c r="A1" s="65" t="s">
        <v>0</v>
      </c>
      <c r="B1" s="65"/>
      <c r="C1" s="1"/>
    </row>
    <row r="2" spans="1:7" ht="26.1" customHeight="1" x14ac:dyDescent="0.35">
      <c r="A2" s="66" t="s">
        <v>1</v>
      </c>
      <c r="B2" s="66"/>
      <c r="C2" s="3"/>
    </row>
    <row r="3" spans="1:7" s="5" customFormat="1" ht="37.5" customHeight="1" x14ac:dyDescent="0.25">
      <c r="A3" s="76" t="s">
        <v>56</v>
      </c>
      <c r="B3" s="76"/>
      <c r="C3" s="4"/>
    </row>
    <row r="4" spans="1:7" s="5" customFormat="1" ht="23.45" customHeight="1" x14ac:dyDescent="0.25">
      <c r="A4" s="67" t="s">
        <v>2</v>
      </c>
      <c r="B4" s="67"/>
      <c r="C4" s="4"/>
    </row>
    <row r="5" spans="1:7" s="5" customFormat="1" ht="24.6" customHeight="1" x14ac:dyDescent="0.25">
      <c r="A5" s="110"/>
      <c r="B5" s="111"/>
      <c r="C5" s="4"/>
    </row>
    <row r="6" spans="1:7" s="7" customFormat="1" ht="45.95" customHeight="1" x14ac:dyDescent="0.25">
      <c r="A6" s="64" t="s">
        <v>3</v>
      </c>
      <c r="B6" s="64"/>
      <c r="C6" s="6"/>
    </row>
    <row r="7" spans="1:7" s="7" customFormat="1" ht="33" customHeight="1" x14ac:dyDescent="0.25">
      <c r="A7" s="67" t="s">
        <v>4</v>
      </c>
      <c r="B7" s="67"/>
      <c r="C7" s="8"/>
      <c r="D7" s="9"/>
      <c r="E7" s="9"/>
      <c r="F7" s="9"/>
      <c r="G7" s="9"/>
    </row>
    <row r="8" spans="1:7" s="7" customFormat="1" ht="66.75" customHeight="1" x14ac:dyDescent="0.25">
      <c r="A8" s="56" t="s">
        <v>59</v>
      </c>
      <c r="B8" s="57"/>
      <c r="C8" s="6">
        <f>IF(B8="Cumple",1,0)</f>
        <v>0</v>
      </c>
    </row>
    <row r="9" spans="1:7" s="7" customFormat="1" ht="15.75" x14ac:dyDescent="0.25">
      <c r="A9" s="58"/>
      <c r="B9" s="58"/>
      <c r="C9" s="6"/>
    </row>
    <row r="10" spans="1:7" s="7" customFormat="1" ht="15.75" x14ac:dyDescent="0.25">
      <c r="A10" s="67" t="s">
        <v>5</v>
      </c>
      <c r="B10" s="67"/>
      <c r="C10" s="8"/>
    </row>
    <row r="11" spans="1:7" s="7" customFormat="1" ht="39.950000000000003" customHeight="1" x14ac:dyDescent="0.25">
      <c r="A11" s="59" t="s">
        <v>57</v>
      </c>
      <c r="B11" s="57"/>
      <c r="C11" s="6">
        <f>IF(B11="Cumple",1,0)</f>
        <v>0</v>
      </c>
    </row>
    <row r="12" spans="1:7" s="7" customFormat="1" ht="15.75" x14ac:dyDescent="0.25">
      <c r="A12" s="58"/>
      <c r="B12" s="58"/>
      <c r="C12" s="6"/>
    </row>
    <row r="13" spans="1:7" s="7" customFormat="1" ht="15.75" x14ac:dyDescent="0.25">
      <c r="A13" s="67" t="s">
        <v>6</v>
      </c>
      <c r="B13" s="67"/>
      <c r="C13" s="8"/>
    </row>
    <row r="14" spans="1:7" s="7" customFormat="1" ht="44.25" customHeight="1" x14ac:dyDescent="0.25">
      <c r="A14" s="63" t="s">
        <v>58</v>
      </c>
      <c r="B14" s="57"/>
      <c r="C14" s="6">
        <f>IF(B14="Cumple",1,0)</f>
        <v>0</v>
      </c>
    </row>
    <row r="15" spans="1:7" s="7" customFormat="1" ht="15.75" x14ac:dyDescent="0.25">
      <c r="A15" s="58"/>
      <c r="B15" s="58"/>
      <c r="C15" s="6"/>
    </row>
    <row r="16" spans="1:7" ht="17.850000000000001" customHeight="1" x14ac:dyDescent="0.25">
      <c r="A16" s="10"/>
      <c r="B16" s="10"/>
    </row>
    <row r="17" spans="1:22" ht="18.75" x14ac:dyDescent="0.3">
      <c r="A17" s="72" t="str">
        <f>IF(C8+C11+C14=3,"Ir a diligenciar hoja de vida"," ")</f>
        <v xml:space="preserve"> </v>
      </c>
      <c r="B17" s="72"/>
      <c r="C17" s="11">
        <f>IF(A17="Usted no cumple los requisitos mínimos para participar en esta convocatoria",1,0)</f>
        <v>0</v>
      </c>
    </row>
    <row r="18" spans="1:22" ht="18.75" x14ac:dyDescent="0.25">
      <c r="A18" s="73" t="str">
        <f>IF(B8=0," ",IF((C8+C11+C14)&lt;3,"Usted no cumple los requisitos mínimos para participar en esta convocatoria"," "))</f>
        <v xml:space="preserve"> </v>
      </c>
      <c r="B18" s="73"/>
      <c r="C18" s="11">
        <f>IF(A18="Usted no cumple los requisitos mínimos para participar en esta convocatoria",1,0)</f>
        <v>0</v>
      </c>
    </row>
    <row r="19" spans="1:22" ht="42.75" customHeight="1" x14ac:dyDescent="0.25">
      <c r="A19" s="68" t="str">
        <f>IF(C18=1,"Agradecemos su valioso interés en prestar servicios a nuestra organizción. Le invitamos a consultar constantemente nuestro sitio web (en el siguiente link), para identificar futuras oportunidades:"," ")</f>
        <v xml:space="preserve"> </v>
      </c>
      <c r="B19" s="68"/>
      <c r="C19" s="11">
        <f>IF(A19="Agradecemos su valioso interés en prestar servicios a nuestra organizción. Le invitamos a consultar constantemente nuestro sitio web (en el siguiente link), para identificar futuras oportunidades:",1,0)</f>
        <v>0</v>
      </c>
    </row>
    <row r="20" spans="1:22" x14ac:dyDescent="0.25">
      <c r="A20" s="69" t="str">
        <f>IF(C19&gt;0,"https://www.conservation.org.co/Convocatorias/"," ")</f>
        <v xml:space="preserve"> </v>
      </c>
      <c r="B20" s="70"/>
    </row>
    <row r="21" spans="1:22" ht="26.25" customHeight="1" x14ac:dyDescent="0.3">
      <c r="A21" s="10"/>
      <c r="B21" s="12" t="s">
        <v>7</v>
      </c>
      <c r="F21" s="13"/>
    </row>
    <row r="22" spans="1:22" x14ac:dyDescent="0.25">
      <c r="A22" s="71"/>
      <c r="B22" s="71"/>
    </row>
    <row r="23" spans="1:22" ht="15.75" x14ac:dyDescent="0.25">
      <c r="A23" s="61" t="str">
        <f>IF((C8+C11+C14)=3,"Nota: Guarde esta hoja en formato .pdf y anexe a su hoja de vida"," ")</f>
        <v xml:space="preserve"> </v>
      </c>
      <c r="B23" s="60"/>
      <c r="C23" s="62"/>
      <c r="D23" s="60"/>
      <c r="E23" s="60"/>
      <c r="F23" s="60"/>
      <c r="G23" s="60"/>
      <c r="H23" s="60"/>
      <c r="I23" s="60"/>
      <c r="J23" s="60"/>
      <c r="K23" s="60"/>
      <c r="L23" s="60"/>
      <c r="M23" s="60"/>
      <c r="N23" s="60"/>
      <c r="O23" s="60"/>
      <c r="P23" s="60"/>
      <c r="Q23" s="60"/>
      <c r="R23" s="60"/>
      <c r="S23" s="60"/>
      <c r="T23" s="60"/>
      <c r="U23" s="60"/>
      <c r="V23" s="60"/>
    </row>
  </sheetData>
  <sheetProtection algorithmName="SHA-512" hashValue="jex54mqPETiqNnkwISsjoOaw+7DmKDqU5FHvB49UDGzchLBamso0z8ZjlmTzQr2BNA220GbYhX+IT63FoHGRLw==" saltValue="vfpMQSKMFshTTH5gyHNrvw==" spinCount="100000" sheet="1" objects="1" scenarios="1"/>
  <protectedRanges>
    <protectedRange sqref="A5" name="Rango4_1"/>
    <protectedRange sqref="B8" name="Rango1_1"/>
    <protectedRange sqref="B11" name="Rango2_1"/>
    <protectedRange sqref="B14" name="Rango3_1"/>
  </protectedRanges>
  <mergeCells count="14">
    <mergeCell ref="A19:B19"/>
    <mergeCell ref="A20:B20"/>
    <mergeCell ref="A22:B22"/>
    <mergeCell ref="A7:B7"/>
    <mergeCell ref="A10:B10"/>
    <mergeCell ref="A13:B13"/>
    <mergeCell ref="A17:B17"/>
    <mergeCell ref="A18:B18"/>
    <mergeCell ref="A6:B6"/>
    <mergeCell ref="A1:B1"/>
    <mergeCell ref="A2:B2"/>
    <mergeCell ref="A3:B3"/>
    <mergeCell ref="A4:B4"/>
    <mergeCell ref="A5:B5"/>
  </mergeCells>
  <conditionalFormatting sqref="A17:B17">
    <cfRule type="cellIs" dxfId="2" priority="1" operator="equal">
      <formula>"Ir a diligenciar hoja de vida"</formula>
    </cfRule>
  </conditionalFormatting>
  <conditionalFormatting sqref="A17:B18">
    <cfRule type="cellIs" dxfId="1" priority="2" operator="equal">
      <formula>"Usted no cumple los requisitos mínimos para participar en esta convocatoria"</formula>
    </cfRule>
    <cfRule type="cellIs" dxfId="0" priority="3" operator="equal">
      <formula>"Diligenciar hoja de vida"</formula>
    </cfRule>
  </conditionalFormatting>
  <dataValidations count="1">
    <dataValidation type="list" allowBlank="1" showInputMessage="1" showErrorMessage="1" sqref="B8 B11 B14" xr:uid="{94BFED7B-B514-4F1A-9D61-1C59D72B84D3}">
      <formula1>"Cumple,No cumple"</formula1>
    </dataValidation>
  </dataValidations>
  <hyperlinks>
    <hyperlink ref="A20" r:id="rId1" display="https://www.conservation.org.co/Convocatorias/" xr:uid="{299184EF-E973-4B4B-9669-889702B0A400}"/>
    <hyperlink ref="A17:B17" location="HV!A1" display="HV!A1" xr:uid="{6F71EF9F-C17D-48A7-A342-39072E2F2D7F}"/>
  </hyperlinks>
  <pageMargins left="0.7" right="0.7" top="0.75" bottom="0.75" header="0.3" footer="0.3"/>
  <pageSetup paperSize="9" scale="8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7F044-0ACF-4035-881A-DED1225740E4}">
  <dimension ref="B1:X91"/>
  <sheetViews>
    <sheetView zoomScale="85" zoomScaleNormal="85" zoomScaleSheetLayoutView="115" workbookViewId="0">
      <selection activeCell="B91" sqref="B91:W91"/>
    </sheetView>
  </sheetViews>
  <sheetFormatPr baseColWidth="10" defaultColWidth="11.42578125" defaultRowHeight="15" x14ac:dyDescent="0.25"/>
  <cols>
    <col min="1" max="1" width="4" style="2" customWidth="1"/>
    <col min="2" max="2" width="1.28515625" style="2" customWidth="1"/>
    <col min="3" max="3" width="16.5703125" style="2" customWidth="1"/>
    <col min="4" max="4" width="2.7109375" style="2" customWidth="1"/>
    <col min="5" max="5" width="5.28515625" style="2" customWidth="1"/>
    <col min="6" max="6" width="6.7109375" style="2" customWidth="1"/>
    <col min="7" max="8" width="2.85546875" style="2" customWidth="1"/>
    <col min="9" max="9" width="2.28515625" style="2" customWidth="1"/>
    <col min="10" max="10" width="2.7109375" style="2" customWidth="1"/>
    <col min="11" max="11" width="4.42578125" style="2" customWidth="1"/>
    <col min="12" max="13" width="2.7109375" style="2" customWidth="1"/>
    <col min="14" max="15" width="2.85546875" style="2" customWidth="1"/>
    <col min="16" max="16" width="3.85546875" style="2" customWidth="1"/>
    <col min="17" max="18" width="2.85546875" style="2" customWidth="1"/>
    <col min="19" max="19" width="2.28515625" style="2" customWidth="1"/>
    <col min="20" max="20" width="4.28515625" style="2" customWidth="1"/>
    <col min="21" max="21" width="2.85546875" style="2" customWidth="1"/>
    <col min="22" max="22" width="6.7109375" style="2" customWidth="1"/>
    <col min="23" max="23" width="7.42578125" style="2" customWidth="1"/>
    <col min="24" max="24" width="54.140625" style="11" customWidth="1"/>
    <col min="25" max="26" width="11.42578125" style="2"/>
    <col min="27" max="27" width="15.5703125" style="2" customWidth="1"/>
    <col min="28" max="16384" width="11.42578125" style="2"/>
  </cols>
  <sheetData>
    <row r="1" spans="2:24" ht="48" customHeight="1" x14ac:dyDescent="0.25">
      <c r="B1" s="74" t="s">
        <v>8</v>
      </c>
      <c r="C1" s="74"/>
      <c r="D1" s="74"/>
      <c r="E1" s="74"/>
      <c r="F1" s="74"/>
      <c r="G1" s="74"/>
      <c r="H1" s="74"/>
      <c r="I1" s="74"/>
      <c r="J1" s="74"/>
      <c r="K1" s="74"/>
      <c r="L1" s="74"/>
      <c r="M1" s="74"/>
      <c r="N1" s="74"/>
      <c r="O1" s="74"/>
      <c r="P1" s="74"/>
      <c r="Q1" s="74"/>
      <c r="R1" s="74"/>
      <c r="S1" s="74"/>
      <c r="T1" s="74"/>
      <c r="U1" s="74"/>
      <c r="V1" s="74"/>
      <c r="W1" s="74"/>
      <c r="X1" s="43"/>
    </row>
    <row r="2" spans="2:24" s="14" customFormat="1" ht="18.75" x14ac:dyDescent="0.25">
      <c r="B2" s="75" t="s">
        <v>9</v>
      </c>
      <c r="C2" s="75"/>
      <c r="D2" s="75"/>
      <c r="E2" s="75"/>
      <c r="F2" s="75"/>
      <c r="G2" s="75"/>
      <c r="H2" s="75"/>
      <c r="I2" s="75"/>
      <c r="J2" s="75"/>
      <c r="K2" s="75"/>
      <c r="L2" s="75"/>
      <c r="M2" s="75"/>
      <c r="N2" s="75"/>
      <c r="O2" s="75"/>
      <c r="P2" s="75"/>
      <c r="Q2" s="75"/>
      <c r="R2" s="75"/>
      <c r="S2" s="75"/>
      <c r="T2" s="75"/>
      <c r="U2" s="75"/>
      <c r="V2" s="75"/>
      <c r="W2" s="75"/>
      <c r="X2" s="44"/>
    </row>
    <row r="3" spans="2:24" s="14" customFormat="1" ht="29.85" customHeight="1" x14ac:dyDescent="0.25">
      <c r="B3" s="76" t="str">
        <f>'Req.Mínimos'!A3</f>
        <v>Convocatoria No. 243 – Técnico Calidad, comercialización y asociatividad</v>
      </c>
      <c r="C3" s="76"/>
      <c r="D3" s="76"/>
      <c r="E3" s="76"/>
      <c r="F3" s="76"/>
      <c r="G3" s="76"/>
      <c r="H3" s="76"/>
      <c r="I3" s="76"/>
      <c r="J3" s="76"/>
      <c r="K3" s="76"/>
      <c r="L3" s="76"/>
      <c r="M3" s="76"/>
      <c r="N3" s="76"/>
      <c r="O3" s="76"/>
      <c r="P3" s="76"/>
      <c r="Q3" s="76"/>
      <c r="R3" s="76"/>
      <c r="S3" s="76"/>
      <c r="T3" s="76"/>
      <c r="U3" s="76"/>
      <c r="V3" s="76"/>
      <c r="W3" s="76"/>
      <c r="X3" s="45"/>
    </row>
    <row r="4" spans="2:24" s="14" customFormat="1" x14ac:dyDescent="0.25">
      <c r="B4" s="77"/>
      <c r="C4" s="77"/>
      <c r="D4" s="77"/>
      <c r="E4" s="77"/>
      <c r="F4" s="77"/>
      <c r="G4" s="77"/>
      <c r="H4" s="77"/>
      <c r="I4" s="77"/>
      <c r="J4" s="77"/>
      <c r="K4" s="77"/>
      <c r="L4" s="77"/>
      <c r="M4" s="77"/>
      <c r="N4" s="77"/>
      <c r="O4" s="77"/>
      <c r="P4" s="77"/>
      <c r="Q4" s="77"/>
      <c r="R4" s="77"/>
      <c r="S4" s="77"/>
      <c r="T4" s="77"/>
      <c r="U4" s="77"/>
      <c r="V4" s="77"/>
      <c r="W4" s="77"/>
      <c r="X4" s="45"/>
    </row>
    <row r="5" spans="2:24" s="14" customFormat="1" x14ac:dyDescent="0.25">
      <c r="B5" s="22"/>
      <c r="C5" s="26" t="s">
        <v>10</v>
      </c>
      <c r="D5" s="26"/>
      <c r="E5" s="26"/>
      <c r="F5" s="26"/>
      <c r="G5" s="22"/>
      <c r="H5" s="26"/>
      <c r="I5" s="78" t="s">
        <v>11</v>
      </c>
      <c r="J5" s="78"/>
      <c r="K5" s="78"/>
      <c r="L5" s="78"/>
      <c r="M5" s="78"/>
      <c r="N5" s="78"/>
      <c r="O5" s="78"/>
      <c r="P5" s="78"/>
      <c r="Q5" s="78"/>
      <c r="R5" s="26"/>
      <c r="S5" s="78" t="s">
        <v>12</v>
      </c>
      <c r="T5" s="78"/>
      <c r="U5" s="78"/>
      <c r="V5" s="78"/>
      <c r="W5" s="78"/>
      <c r="X5" s="45"/>
    </row>
    <row r="6" spans="2:24" s="55" customFormat="1" ht="29.45" customHeight="1" x14ac:dyDescent="0.25">
      <c r="B6" s="52"/>
      <c r="C6" s="80"/>
      <c r="D6" s="80"/>
      <c r="E6" s="80"/>
      <c r="F6" s="80"/>
      <c r="G6" s="80"/>
      <c r="H6" s="52"/>
      <c r="I6" s="80"/>
      <c r="J6" s="80"/>
      <c r="K6" s="80"/>
      <c r="L6" s="80"/>
      <c r="M6" s="80"/>
      <c r="N6" s="80"/>
      <c r="O6" s="80"/>
      <c r="P6" s="80"/>
      <c r="Q6" s="80"/>
      <c r="R6" s="53"/>
      <c r="S6" s="81"/>
      <c r="T6" s="81"/>
      <c r="U6" s="81"/>
      <c r="V6" s="81"/>
      <c r="W6" s="81"/>
      <c r="X6" s="54"/>
    </row>
    <row r="7" spans="2:24" s="14" customFormat="1" x14ac:dyDescent="0.25">
      <c r="B7" s="77"/>
      <c r="C7" s="77"/>
      <c r="D7" s="77"/>
      <c r="E7" s="77"/>
      <c r="F7" s="77"/>
      <c r="G7" s="77"/>
      <c r="H7" s="77"/>
      <c r="I7" s="77"/>
      <c r="J7" s="77"/>
      <c r="K7" s="77"/>
      <c r="L7" s="77"/>
      <c r="M7" s="77"/>
      <c r="N7" s="77"/>
      <c r="O7" s="77"/>
      <c r="P7" s="77"/>
      <c r="Q7" s="77"/>
      <c r="R7" s="77"/>
      <c r="S7" s="77"/>
      <c r="T7" s="77"/>
      <c r="U7" s="77"/>
      <c r="V7" s="77"/>
      <c r="W7" s="77"/>
      <c r="X7" s="45"/>
    </row>
    <row r="8" spans="2:24" ht="23.25" customHeight="1" x14ac:dyDescent="0.25">
      <c r="B8" s="10"/>
      <c r="C8" s="78" t="s">
        <v>13</v>
      </c>
      <c r="D8" s="78"/>
      <c r="E8" s="78"/>
      <c r="F8" s="78"/>
      <c r="G8" s="78"/>
      <c r="H8" s="78"/>
      <c r="I8" s="78"/>
      <c r="J8" s="78"/>
      <c r="K8" s="78"/>
      <c r="L8" s="78"/>
      <c r="M8" s="78"/>
      <c r="N8" s="78"/>
      <c r="O8" s="78"/>
      <c r="P8" s="78"/>
      <c r="Q8" s="78"/>
      <c r="R8" s="78"/>
      <c r="S8" s="78"/>
      <c r="T8" s="78"/>
      <c r="U8" s="78"/>
      <c r="V8" s="78"/>
      <c r="W8" s="78"/>
    </row>
    <row r="9" spans="2:24" ht="29.45" customHeight="1" x14ac:dyDescent="0.25">
      <c r="B9" s="10"/>
      <c r="C9" s="79"/>
      <c r="D9" s="79"/>
      <c r="E9" s="79"/>
      <c r="F9" s="79"/>
      <c r="G9" s="79"/>
      <c r="H9" s="79"/>
      <c r="I9" s="79"/>
      <c r="J9" s="79"/>
      <c r="K9" s="79"/>
      <c r="L9" s="79"/>
      <c r="M9" s="79"/>
      <c r="N9" s="79"/>
      <c r="O9" s="79"/>
      <c r="P9" s="79"/>
      <c r="Q9" s="79"/>
      <c r="R9" s="79"/>
      <c r="S9" s="79"/>
      <c r="T9" s="79"/>
      <c r="U9" s="79"/>
      <c r="V9" s="79"/>
      <c r="W9" s="79"/>
    </row>
    <row r="10" spans="2:24" s="14" customFormat="1" x14ac:dyDescent="0.25">
      <c r="B10" s="77"/>
      <c r="C10" s="77"/>
      <c r="D10" s="77"/>
      <c r="E10" s="77"/>
      <c r="F10" s="77"/>
      <c r="G10" s="77"/>
      <c r="H10" s="77"/>
      <c r="I10" s="77"/>
      <c r="J10" s="77"/>
      <c r="K10" s="77"/>
      <c r="L10" s="77"/>
      <c r="M10" s="77"/>
      <c r="N10" s="77"/>
      <c r="O10" s="77"/>
      <c r="P10" s="77"/>
      <c r="Q10" s="77"/>
      <c r="R10" s="77"/>
      <c r="S10" s="77"/>
      <c r="T10" s="77"/>
      <c r="U10" s="77"/>
      <c r="V10" s="77"/>
      <c r="W10" s="77"/>
      <c r="X10" s="45"/>
    </row>
    <row r="11" spans="2:24" ht="23.25" customHeight="1" x14ac:dyDescent="0.25">
      <c r="B11" s="10"/>
      <c r="C11" s="26" t="s">
        <v>14</v>
      </c>
      <c r="D11" s="10"/>
      <c r="E11" s="10"/>
      <c r="F11" s="10"/>
      <c r="G11" s="10"/>
      <c r="H11" s="10"/>
      <c r="I11" s="48" t="s">
        <v>15</v>
      </c>
      <c r="J11" s="10"/>
      <c r="K11" s="10"/>
      <c r="L11" s="10"/>
      <c r="M11" s="10"/>
      <c r="N11" s="10"/>
      <c r="O11" s="10"/>
      <c r="P11" s="24"/>
      <c r="Q11" s="10"/>
      <c r="R11" s="10"/>
      <c r="S11" s="10"/>
      <c r="T11" s="10"/>
      <c r="U11" s="10"/>
      <c r="V11" s="10"/>
      <c r="W11" s="10"/>
    </row>
    <row r="12" spans="2:24" ht="29.45" customHeight="1" x14ac:dyDescent="0.25">
      <c r="B12" s="10"/>
      <c r="C12" s="79"/>
      <c r="D12" s="79"/>
      <c r="E12" s="79"/>
      <c r="F12" s="79"/>
      <c r="G12" s="79"/>
      <c r="H12" s="10"/>
      <c r="I12" s="80"/>
      <c r="J12" s="80"/>
      <c r="K12" s="80"/>
      <c r="L12" s="80"/>
      <c r="M12" s="80"/>
      <c r="N12" s="80"/>
      <c r="O12" s="80"/>
      <c r="P12" s="80"/>
      <c r="Q12" s="80"/>
      <c r="R12" s="80"/>
      <c r="S12" s="80"/>
      <c r="T12" s="80"/>
      <c r="U12" s="80"/>
      <c r="V12" s="80"/>
      <c r="W12" s="80"/>
    </row>
    <row r="13" spans="2:24" s="14" customFormat="1" x14ac:dyDescent="0.25">
      <c r="B13" s="77"/>
      <c r="C13" s="77"/>
      <c r="D13" s="77"/>
      <c r="E13" s="77"/>
      <c r="F13" s="77"/>
      <c r="G13" s="77"/>
      <c r="H13" s="77"/>
      <c r="I13" s="77"/>
      <c r="J13" s="77"/>
      <c r="K13" s="77"/>
      <c r="L13" s="77"/>
      <c r="M13" s="77"/>
      <c r="N13" s="77"/>
      <c r="O13" s="77"/>
      <c r="P13" s="77"/>
      <c r="Q13" s="77"/>
      <c r="R13" s="77"/>
      <c r="S13" s="77"/>
      <c r="T13" s="77"/>
      <c r="U13" s="77"/>
      <c r="V13" s="77"/>
      <c r="W13" s="77"/>
      <c r="X13" s="45"/>
    </row>
    <row r="14" spans="2:24" s="14" customFormat="1" x14ac:dyDescent="0.25">
      <c r="B14" s="22"/>
      <c r="C14" s="78" t="s">
        <v>16</v>
      </c>
      <c r="D14" s="78"/>
      <c r="E14" s="78"/>
      <c r="F14" s="78"/>
      <c r="G14" s="78"/>
      <c r="H14" s="78"/>
      <c r="I14" s="78"/>
      <c r="J14" s="78"/>
      <c r="K14" s="78"/>
      <c r="L14" s="78"/>
      <c r="M14" s="78"/>
      <c r="N14" s="78"/>
      <c r="O14" s="78"/>
      <c r="P14" s="78"/>
      <c r="Q14" s="78"/>
      <c r="R14" s="78"/>
      <c r="S14" s="78"/>
      <c r="T14" s="78"/>
      <c r="U14" s="78"/>
      <c r="V14" s="78"/>
      <c r="W14" s="78"/>
      <c r="X14" s="3"/>
    </row>
    <row r="15" spans="2:24" ht="29.45" customHeight="1" x14ac:dyDescent="0.25">
      <c r="B15" s="10"/>
      <c r="C15" s="79"/>
      <c r="D15" s="79"/>
      <c r="E15" s="79"/>
      <c r="F15" s="79"/>
      <c r="G15" s="79"/>
      <c r="H15" s="79"/>
      <c r="I15" s="79"/>
      <c r="J15" s="79"/>
      <c r="K15" s="79"/>
      <c r="L15" s="79"/>
      <c r="M15" s="79"/>
      <c r="N15" s="79"/>
      <c r="O15" s="79"/>
      <c r="P15" s="79"/>
      <c r="Q15" s="79"/>
      <c r="R15" s="79"/>
      <c r="S15" s="79"/>
      <c r="T15" s="79"/>
      <c r="U15" s="79"/>
      <c r="V15" s="79"/>
      <c r="W15" s="79"/>
    </row>
    <row r="16" spans="2:24" s="14" customFormat="1" x14ac:dyDescent="0.25">
      <c r="B16" s="77"/>
      <c r="C16" s="77"/>
      <c r="D16" s="77"/>
      <c r="E16" s="77"/>
      <c r="F16" s="77"/>
      <c r="G16" s="77"/>
      <c r="H16" s="77"/>
      <c r="I16" s="77"/>
      <c r="J16" s="77"/>
      <c r="K16" s="77"/>
      <c r="L16" s="77"/>
      <c r="M16" s="77"/>
      <c r="N16" s="77"/>
      <c r="O16" s="77"/>
      <c r="P16" s="77"/>
      <c r="Q16" s="77"/>
      <c r="R16" s="77"/>
      <c r="S16" s="77"/>
      <c r="T16" s="77"/>
      <c r="U16" s="77"/>
      <c r="V16" s="77"/>
      <c r="W16" s="77"/>
      <c r="X16" s="45"/>
    </row>
    <row r="17" spans="2:24" s="14" customFormat="1" x14ac:dyDescent="0.25">
      <c r="B17" s="22"/>
      <c r="C17" s="26" t="s">
        <v>17</v>
      </c>
      <c r="D17" s="26"/>
      <c r="E17" s="26"/>
      <c r="F17" s="26"/>
      <c r="G17" s="26"/>
      <c r="H17" s="26"/>
      <c r="I17" s="78" t="s">
        <v>18</v>
      </c>
      <c r="J17" s="78"/>
      <c r="K17" s="78"/>
      <c r="L17" s="78"/>
      <c r="M17" s="78"/>
      <c r="N17" s="78"/>
      <c r="O17" s="78"/>
      <c r="P17" s="78"/>
      <c r="Q17" s="78"/>
      <c r="R17" s="78"/>
      <c r="S17" s="78"/>
      <c r="T17" s="78"/>
      <c r="U17" s="78"/>
      <c r="V17" s="78"/>
      <c r="W17" s="78"/>
      <c r="X17" s="45"/>
    </row>
    <row r="18" spans="2:24" ht="29.45" customHeight="1" x14ac:dyDescent="0.25">
      <c r="B18" s="10"/>
      <c r="C18" s="87"/>
      <c r="D18" s="87"/>
      <c r="E18" s="87"/>
      <c r="F18" s="87"/>
      <c r="G18" s="87"/>
      <c r="H18" s="49"/>
      <c r="I18" s="87"/>
      <c r="J18" s="87"/>
      <c r="K18" s="87"/>
      <c r="L18" s="87"/>
      <c r="M18" s="87"/>
      <c r="N18" s="87"/>
      <c r="O18" s="87"/>
      <c r="P18" s="87"/>
      <c r="Q18" s="87"/>
      <c r="R18" s="87"/>
      <c r="S18" s="87"/>
      <c r="T18" s="87"/>
      <c r="U18" s="87"/>
      <c r="V18" s="87"/>
      <c r="W18" s="87"/>
    </row>
    <row r="19" spans="2:24" s="14" customFormat="1" x14ac:dyDescent="0.25">
      <c r="B19" s="77"/>
      <c r="C19" s="77"/>
      <c r="D19" s="77"/>
      <c r="E19" s="77"/>
      <c r="F19" s="77"/>
      <c r="G19" s="77"/>
      <c r="H19" s="77"/>
      <c r="I19" s="77"/>
      <c r="J19" s="77"/>
      <c r="K19" s="77"/>
      <c r="L19" s="77"/>
      <c r="M19" s="77"/>
      <c r="N19" s="77"/>
      <c r="O19" s="77"/>
      <c r="P19" s="77"/>
      <c r="Q19" s="77"/>
      <c r="R19" s="77"/>
      <c r="S19" s="77"/>
      <c r="T19" s="77"/>
      <c r="U19" s="77"/>
      <c r="V19" s="77"/>
      <c r="W19" s="77"/>
      <c r="X19" s="45"/>
    </row>
    <row r="20" spans="2:24" s="14" customFormat="1" x14ac:dyDescent="0.25">
      <c r="B20" s="22"/>
      <c r="C20" s="78" t="s">
        <v>19</v>
      </c>
      <c r="D20" s="78"/>
      <c r="E20" s="78"/>
      <c r="F20" s="78"/>
      <c r="G20" s="78"/>
      <c r="H20" s="78"/>
      <c r="I20" s="78"/>
      <c r="J20" s="78"/>
      <c r="K20" s="78"/>
      <c r="L20" s="78"/>
      <c r="M20" s="78"/>
      <c r="N20" s="78"/>
      <c r="O20" s="78"/>
      <c r="P20" s="78"/>
      <c r="Q20" s="78"/>
      <c r="R20" s="78"/>
      <c r="S20" s="78"/>
      <c r="T20" s="78"/>
      <c r="U20" s="78"/>
      <c r="V20" s="78"/>
      <c r="W20" s="78"/>
      <c r="X20" s="45"/>
    </row>
    <row r="21" spans="2:24" ht="27" customHeight="1" x14ac:dyDescent="0.25">
      <c r="B21" s="10"/>
      <c r="C21" s="82" t="s">
        <v>20</v>
      </c>
      <c r="D21" s="82"/>
      <c r="E21" s="82"/>
      <c r="F21" s="82"/>
      <c r="G21" s="36"/>
      <c r="H21" s="82" t="s">
        <v>21</v>
      </c>
      <c r="I21" s="82"/>
      <c r="J21" s="82"/>
      <c r="K21" s="82"/>
      <c r="L21" s="82"/>
      <c r="M21" s="82"/>
      <c r="N21" s="82"/>
      <c r="O21" s="37"/>
      <c r="P21" s="82" t="s">
        <v>22</v>
      </c>
      <c r="Q21" s="82"/>
      <c r="R21" s="82"/>
      <c r="S21" s="82"/>
      <c r="T21" s="82"/>
      <c r="U21" s="38"/>
      <c r="V21" s="83" t="s">
        <v>23</v>
      </c>
      <c r="W21" s="83"/>
    </row>
    <row r="22" spans="2:24" ht="29.45" customHeight="1" x14ac:dyDescent="0.25">
      <c r="B22" s="10"/>
      <c r="C22" s="84"/>
      <c r="D22" s="84"/>
      <c r="E22" s="84"/>
      <c r="F22" s="84"/>
      <c r="G22" s="39"/>
      <c r="H22" s="84"/>
      <c r="I22" s="84"/>
      <c r="J22" s="84"/>
      <c r="K22" s="84"/>
      <c r="L22" s="84"/>
      <c r="M22" s="84"/>
      <c r="N22" s="84"/>
      <c r="O22" s="10"/>
      <c r="P22" s="85"/>
      <c r="Q22" s="85"/>
      <c r="R22" s="85"/>
      <c r="S22" s="85"/>
      <c r="T22" s="85"/>
      <c r="U22" s="40"/>
      <c r="V22" s="86"/>
      <c r="W22" s="86"/>
    </row>
    <row r="23" spans="2:24" ht="29.45" customHeight="1" x14ac:dyDescent="0.25">
      <c r="B23" s="10"/>
      <c r="C23" s="84"/>
      <c r="D23" s="84"/>
      <c r="E23" s="84"/>
      <c r="F23" s="84"/>
      <c r="G23" s="39"/>
      <c r="H23" s="84"/>
      <c r="I23" s="84"/>
      <c r="J23" s="84"/>
      <c r="K23" s="84"/>
      <c r="L23" s="84"/>
      <c r="M23" s="84"/>
      <c r="N23" s="84"/>
      <c r="O23" s="10"/>
      <c r="P23" s="85"/>
      <c r="Q23" s="85"/>
      <c r="R23" s="85"/>
      <c r="S23" s="85"/>
      <c r="T23" s="85"/>
      <c r="U23" s="40"/>
      <c r="V23" s="86"/>
      <c r="W23" s="86"/>
    </row>
    <row r="24" spans="2:24" ht="29.45" customHeight="1" x14ac:dyDescent="0.25">
      <c r="B24" s="10"/>
      <c r="C24" s="84"/>
      <c r="D24" s="84"/>
      <c r="E24" s="84"/>
      <c r="F24" s="84"/>
      <c r="G24" s="39"/>
      <c r="H24" s="84"/>
      <c r="I24" s="84"/>
      <c r="J24" s="84"/>
      <c r="K24" s="84"/>
      <c r="L24" s="84"/>
      <c r="M24" s="84"/>
      <c r="N24" s="84"/>
      <c r="O24" s="10"/>
      <c r="P24" s="85"/>
      <c r="Q24" s="85"/>
      <c r="R24" s="85"/>
      <c r="S24" s="85"/>
      <c r="T24" s="85"/>
      <c r="U24" s="40"/>
      <c r="V24" s="86"/>
      <c r="W24" s="86"/>
    </row>
    <row r="25" spans="2:24" ht="29.45" customHeight="1" x14ac:dyDescent="0.25">
      <c r="B25" s="10"/>
      <c r="C25" s="84"/>
      <c r="D25" s="84"/>
      <c r="E25" s="84"/>
      <c r="F25" s="84"/>
      <c r="G25" s="39"/>
      <c r="H25" s="84"/>
      <c r="I25" s="84"/>
      <c r="J25" s="84"/>
      <c r="K25" s="84"/>
      <c r="L25" s="84"/>
      <c r="M25" s="84"/>
      <c r="N25" s="84"/>
      <c r="O25" s="10"/>
      <c r="P25" s="85"/>
      <c r="Q25" s="85"/>
      <c r="R25" s="85"/>
      <c r="S25" s="85"/>
      <c r="T25" s="85"/>
      <c r="U25" s="40"/>
      <c r="V25" s="86"/>
      <c r="W25" s="86"/>
    </row>
    <row r="26" spans="2:24" ht="29.45" customHeight="1" x14ac:dyDescent="0.25">
      <c r="B26" s="10"/>
      <c r="C26" s="84"/>
      <c r="D26" s="84"/>
      <c r="E26" s="84"/>
      <c r="F26" s="84"/>
      <c r="G26" s="39"/>
      <c r="H26" s="84"/>
      <c r="I26" s="84"/>
      <c r="J26" s="84"/>
      <c r="K26" s="84"/>
      <c r="L26" s="84"/>
      <c r="M26" s="84"/>
      <c r="N26" s="84"/>
      <c r="O26" s="10"/>
      <c r="P26" s="85"/>
      <c r="Q26" s="85"/>
      <c r="R26" s="85"/>
      <c r="S26" s="85"/>
      <c r="T26" s="85"/>
      <c r="U26" s="40"/>
      <c r="V26" s="86"/>
      <c r="W26" s="86"/>
    </row>
    <row r="27" spans="2:24" ht="29.45" customHeight="1" x14ac:dyDescent="0.25">
      <c r="B27" s="10"/>
      <c r="C27" s="84"/>
      <c r="D27" s="84"/>
      <c r="E27" s="84"/>
      <c r="F27" s="84"/>
      <c r="G27" s="39"/>
      <c r="H27" s="84"/>
      <c r="I27" s="84"/>
      <c r="J27" s="84"/>
      <c r="K27" s="84"/>
      <c r="L27" s="84"/>
      <c r="M27" s="84"/>
      <c r="N27" s="84"/>
      <c r="O27" s="10"/>
      <c r="P27" s="85"/>
      <c r="Q27" s="85"/>
      <c r="R27" s="85"/>
      <c r="S27" s="85"/>
      <c r="T27" s="85"/>
      <c r="U27" s="40"/>
      <c r="V27" s="86"/>
      <c r="W27" s="86"/>
    </row>
    <row r="28" spans="2:24" s="14" customFormat="1" x14ac:dyDescent="0.25">
      <c r="B28" s="77"/>
      <c r="C28" s="77"/>
      <c r="D28" s="77"/>
      <c r="E28" s="77"/>
      <c r="F28" s="77"/>
      <c r="G28" s="77"/>
      <c r="H28" s="77"/>
      <c r="I28" s="77"/>
      <c r="J28" s="77"/>
      <c r="K28" s="77"/>
      <c r="L28" s="77"/>
      <c r="M28" s="77"/>
      <c r="N28" s="77"/>
      <c r="O28" s="77"/>
      <c r="P28" s="77"/>
      <c r="Q28" s="77"/>
      <c r="R28" s="77"/>
      <c r="S28" s="77"/>
      <c r="T28" s="77"/>
      <c r="U28" s="77"/>
      <c r="V28" s="77"/>
      <c r="W28" s="77"/>
      <c r="X28" s="45"/>
    </row>
    <row r="29" spans="2:24" s="5" customFormat="1" x14ac:dyDescent="0.25">
      <c r="B29" s="23"/>
      <c r="C29" s="29" t="s">
        <v>24</v>
      </c>
      <c r="D29" s="23"/>
      <c r="E29" s="23"/>
      <c r="F29" s="23"/>
      <c r="G29" s="23"/>
      <c r="H29" s="23"/>
      <c r="I29" s="23"/>
      <c r="J29" s="23"/>
      <c r="K29" s="23"/>
      <c r="L29" s="23"/>
      <c r="M29" s="23"/>
      <c r="N29" s="23"/>
      <c r="O29" s="23"/>
      <c r="P29" s="23"/>
      <c r="Q29" s="23"/>
      <c r="R29" s="23"/>
      <c r="S29" s="23"/>
      <c r="T29" s="23"/>
      <c r="U29" s="23"/>
      <c r="V29" s="23"/>
      <c r="W29" s="23"/>
      <c r="X29" s="46"/>
    </row>
    <row r="30" spans="2:24" ht="15.95" customHeight="1" x14ac:dyDescent="0.25">
      <c r="B30" s="10"/>
      <c r="C30" s="88"/>
      <c r="D30" s="88"/>
      <c r="E30" s="88"/>
      <c r="F30" s="88"/>
      <c r="G30" s="88"/>
      <c r="H30" s="88"/>
      <c r="I30" s="88"/>
      <c r="J30" s="88"/>
      <c r="K30" s="88"/>
      <c r="L30" s="88"/>
      <c r="M30" s="88"/>
      <c r="N30" s="88"/>
      <c r="O30" s="88"/>
      <c r="P30" s="88"/>
      <c r="Q30" s="88"/>
      <c r="R30" s="88"/>
      <c r="S30" s="88"/>
      <c r="T30" s="88"/>
      <c r="U30" s="88"/>
      <c r="V30" s="88"/>
      <c r="W30" s="88"/>
    </row>
    <row r="31" spans="2:24" ht="15.95" customHeight="1" x14ac:dyDescent="0.25">
      <c r="B31" s="10"/>
      <c r="C31" s="88"/>
      <c r="D31" s="88"/>
      <c r="E31" s="88"/>
      <c r="F31" s="88"/>
      <c r="G31" s="88"/>
      <c r="H31" s="88"/>
      <c r="I31" s="88"/>
      <c r="J31" s="88"/>
      <c r="K31" s="88"/>
      <c r="L31" s="88"/>
      <c r="M31" s="88"/>
      <c r="N31" s="88"/>
      <c r="O31" s="88"/>
      <c r="P31" s="88"/>
      <c r="Q31" s="88"/>
      <c r="R31" s="88"/>
      <c r="S31" s="88"/>
      <c r="T31" s="88"/>
      <c r="U31" s="88"/>
      <c r="V31" s="88"/>
      <c r="W31" s="88"/>
    </row>
    <row r="32" spans="2:24" ht="15.95" customHeight="1" x14ac:dyDescent="0.25">
      <c r="B32" s="10"/>
      <c r="C32" s="88"/>
      <c r="D32" s="88"/>
      <c r="E32" s="88"/>
      <c r="F32" s="88"/>
      <c r="G32" s="88"/>
      <c r="H32" s="88"/>
      <c r="I32" s="88"/>
      <c r="J32" s="88"/>
      <c r="K32" s="88"/>
      <c r="L32" s="88"/>
      <c r="M32" s="88"/>
      <c r="N32" s="88"/>
      <c r="O32" s="88"/>
      <c r="P32" s="88"/>
      <c r="Q32" s="88"/>
      <c r="R32" s="88"/>
      <c r="S32" s="88"/>
      <c r="T32" s="88"/>
      <c r="U32" s="88"/>
      <c r="V32" s="88"/>
      <c r="W32" s="88"/>
    </row>
    <row r="33" spans="2:24" s="14" customFormat="1" ht="19.5" customHeight="1" x14ac:dyDescent="0.25">
      <c r="B33" s="77"/>
      <c r="C33" s="77"/>
      <c r="D33" s="77"/>
      <c r="E33" s="77"/>
      <c r="F33" s="77"/>
      <c r="G33" s="77"/>
      <c r="H33" s="77"/>
      <c r="I33" s="77"/>
      <c r="J33" s="77"/>
      <c r="K33" s="77"/>
      <c r="L33" s="77"/>
      <c r="M33" s="77"/>
      <c r="N33" s="77"/>
      <c r="O33" s="77"/>
      <c r="P33" s="77"/>
      <c r="Q33" s="77"/>
      <c r="R33" s="77"/>
      <c r="S33" s="77"/>
      <c r="T33" s="77"/>
      <c r="U33" s="77"/>
      <c r="V33" s="77"/>
      <c r="W33" s="77"/>
      <c r="X33" s="45"/>
    </row>
    <row r="34" spans="2:24" s="5" customFormat="1" x14ac:dyDescent="0.25">
      <c r="B34" s="23"/>
      <c r="C34" s="89" t="s">
        <v>25</v>
      </c>
      <c r="D34" s="89"/>
      <c r="E34" s="89"/>
      <c r="F34" s="89"/>
      <c r="G34" s="89"/>
      <c r="H34" s="89"/>
      <c r="I34" s="89"/>
      <c r="J34" s="89"/>
      <c r="K34" s="89"/>
      <c r="L34" s="89"/>
      <c r="M34" s="89"/>
      <c r="N34" s="89"/>
      <c r="O34" s="89"/>
      <c r="P34" s="89"/>
      <c r="Q34" s="89"/>
      <c r="R34" s="89"/>
      <c r="S34" s="89"/>
      <c r="T34" s="89"/>
      <c r="U34" s="89"/>
      <c r="V34" s="89"/>
      <c r="W34" s="89"/>
      <c r="X34" s="46"/>
    </row>
    <row r="35" spans="2:24" ht="14.1" customHeight="1" x14ac:dyDescent="0.25">
      <c r="B35" s="10"/>
      <c r="C35" s="88"/>
      <c r="D35" s="88"/>
      <c r="E35" s="88"/>
      <c r="F35" s="88"/>
      <c r="G35" s="88"/>
      <c r="H35" s="88"/>
      <c r="I35" s="88"/>
      <c r="J35" s="88"/>
      <c r="K35" s="88"/>
      <c r="L35" s="88"/>
      <c r="M35" s="88"/>
      <c r="N35" s="88"/>
      <c r="O35" s="88"/>
      <c r="P35" s="88"/>
      <c r="Q35" s="88"/>
      <c r="R35" s="88"/>
      <c r="S35" s="88"/>
      <c r="T35" s="88"/>
      <c r="U35" s="88"/>
      <c r="V35" s="88"/>
      <c r="W35" s="88"/>
    </row>
    <row r="36" spans="2:24" ht="14.1" customHeight="1" x14ac:dyDescent="0.25">
      <c r="B36" s="10"/>
      <c r="C36" s="88"/>
      <c r="D36" s="88"/>
      <c r="E36" s="88"/>
      <c r="F36" s="88"/>
      <c r="G36" s="88"/>
      <c r="H36" s="88"/>
      <c r="I36" s="88"/>
      <c r="J36" s="88"/>
      <c r="K36" s="88"/>
      <c r="L36" s="88"/>
      <c r="M36" s="88"/>
      <c r="N36" s="88"/>
      <c r="O36" s="88"/>
      <c r="P36" s="88"/>
      <c r="Q36" s="88"/>
      <c r="R36" s="88"/>
      <c r="S36" s="88"/>
      <c r="T36" s="88"/>
      <c r="U36" s="88"/>
      <c r="V36" s="88"/>
      <c r="W36" s="88"/>
    </row>
    <row r="37" spans="2:24" ht="14.1" customHeight="1" x14ac:dyDescent="0.25">
      <c r="B37" s="10"/>
      <c r="C37" s="88"/>
      <c r="D37" s="88"/>
      <c r="E37" s="88"/>
      <c r="F37" s="88"/>
      <c r="G37" s="88"/>
      <c r="H37" s="88"/>
      <c r="I37" s="88"/>
      <c r="J37" s="88"/>
      <c r="K37" s="88"/>
      <c r="L37" s="88"/>
      <c r="M37" s="88"/>
      <c r="N37" s="88"/>
      <c r="O37" s="88"/>
      <c r="P37" s="88"/>
      <c r="Q37" s="88"/>
      <c r="R37" s="88"/>
      <c r="S37" s="88"/>
      <c r="T37" s="88"/>
      <c r="U37" s="88"/>
      <c r="V37" s="88"/>
      <c r="W37" s="88"/>
    </row>
    <row r="38" spans="2:24" ht="14.1" customHeight="1" x14ac:dyDescent="0.25">
      <c r="B38" s="10"/>
      <c r="C38" s="88"/>
      <c r="D38" s="88"/>
      <c r="E38" s="88"/>
      <c r="F38" s="88"/>
      <c r="G38" s="88"/>
      <c r="H38" s="88"/>
      <c r="I38" s="88"/>
      <c r="J38" s="88"/>
      <c r="K38" s="88"/>
      <c r="L38" s="88"/>
      <c r="M38" s="88"/>
      <c r="N38" s="88"/>
      <c r="O38" s="88"/>
      <c r="P38" s="88"/>
      <c r="Q38" s="88"/>
      <c r="R38" s="88"/>
      <c r="S38" s="88"/>
      <c r="T38" s="88"/>
      <c r="U38" s="88"/>
      <c r="V38" s="88"/>
      <c r="W38" s="88"/>
    </row>
    <row r="39" spans="2:24" s="5" customFormat="1" x14ac:dyDescent="0.25">
      <c r="B39" s="25"/>
      <c r="C39" s="25"/>
      <c r="D39" s="25"/>
      <c r="E39" s="25"/>
      <c r="F39" s="25"/>
      <c r="G39" s="25"/>
      <c r="H39" s="25"/>
      <c r="I39" s="25"/>
      <c r="J39" s="25"/>
      <c r="K39" s="25"/>
      <c r="L39" s="25"/>
      <c r="M39" s="25"/>
      <c r="N39" s="25"/>
      <c r="O39" s="25"/>
      <c r="P39" s="25"/>
      <c r="Q39" s="25"/>
      <c r="R39" s="25"/>
      <c r="S39" s="25"/>
      <c r="T39" s="25"/>
      <c r="U39" s="25"/>
      <c r="V39" s="25"/>
      <c r="W39" s="25"/>
      <c r="X39" s="46"/>
    </row>
    <row r="40" spans="2:24" s="5" customFormat="1" x14ac:dyDescent="0.25">
      <c r="B40" s="23"/>
      <c r="C40" s="89" t="s">
        <v>26</v>
      </c>
      <c r="D40" s="89"/>
      <c r="E40" s="89"/>
      <c r="F40" s="89"/>
      <c r="G40" s="89"/>
      <c r="H40" s="89"/>
      <c r="I40" s="89"/>
      <c r="J40" s="89"/>
      <c r="K40" s="89"/>
      <c r="L40" s="89"/>
      <c r="M40" s="89"/>
      <c r="N40" s="89"/>
      <c r="O40" s="89"/>
      <c r="P40" s="89"/>
      <c r="Q40" s="89"/>
      <c r="R40" s="89"/>
      <c r="S40" s="89"/>
      <c r="T40" s="89"/>
      <c r="U40" s="89"/>
      <c r="V40" s="89"/>
      <c r="W40" s="89"/>
      <c r="X40" s="46"/>
    </row>
    <row r="41" spans="2:24" ht="27" customHeight="1" x14ac:dyDescent="0.25">
      <c r="B41" s="10"/>
      <c r="C41" s="35" t="s">
        <v>27</v>
      </c>
      <c r="D41" s="35"/>
      <c r="E41" s="82" t="s">
        <v>28</v>
      </c>
      <c r="F41" s="82"/>
      <c r="G41" s="82"/>
      <c r="H41" s="82"/>
      <c r="I41" s="82"/>
      <c r="J41" s="36"/>
      <c r="K41" s="82" t="s">
        <v>29</v>
      </c>
      <c r="L41" s="82"/>
      <c r="M41" s="82"/>
      <c r="N41" s="82"/>
      <c r="O41" s="82"/>
      <c r="P41" s="35"/>
      <c r="Q41" s="31"/>
      <c r="R41" s="38"/>
      <c r="S41" s="38"/>
      <c r="T41" s="83" t="s">
        <v>30</v>
      </c>
      <c r="U41" s="83"/>
      <c r="V41" s="83"/>
      <c r="W41" s="83"/>
    </row>
    <row r="42" spans="2:24" ht="15.75" customHeight="1" x14ac:dyDescent="0.25">
      <c r="B42" s="10"/>
      <c r="C42" s="27"/>
      <c r="D42" s="28"/>
      <c r="E42" s="90"/>
      <c r="F42" s="90"/>
      <c r="G42" s="90"/>
      <c r="H42" s="90"/>
      <c r="I42" s="90"/>
      <c r="J42" s="32"/>
      <c r="K42" s="90"/>
      <c r="L42" s="90"/>
      <c r="M42" s="90"/>
      <c r="N42" s="90"/>
      <c r="O42" s="90"/>
      <c r="P42" s="90"/>
      <c r="Q42" s="90"/>
      <c r="R42" s="32"/>
      <c r="S42" s="90"/>
      <c r="T42" s="90"/>
      <c r="U42" s="90"/>
      <c r="V42" s="90"/>
      <c r="W42" s="90"/>
    </row>
    <row r="43" spans="2:24" ht="15.75" customHeight="1" x14ac:dyDescent="0.25">
      <c r="B43" s="10"/>
      <c r="C43" s="27"/>
      <c r="D43" s="28"/>
      <c r="E43" s="90"/>
      <c r="F43" s="90"/>
      <c r="G43" s="90"/>
      <c r="H43" s="90"/>
      <c r="I43" s="90"/>
      <c r="J43" s="32"/>
      <c r="K43" s="90"/>
      <c r="L43" s="90"/>
      <c r="M43" s="90"/>
      <c r="N43" s="90"/>
      <c r="O43" s="90"/>
      <c r="P43" s="90"/>
      <c r="Q43" s="90"/>
      <c r="R43" s="32"/>
      <c r="S43" s="90"/>
      <c r="T43" s="90"/>
      <c r="U43" s="90"/>
      <c r="V43" s="90"/>
      <c r="W43" s="90"/>
    </row>
    <row r="44" spans="2:24" ht="15.75" customHeight="1" x14ac:dyDescent="0.25">
      <c r="B44" s="10"/>
      <c r="C44" s="27"/>
      <c r="D44" s="28"/>
      <c r="E44" s="90"/>
      <c r="F44" s="90"/>
      <c r="G44" s="90"/>
      <c r="H44" s="90"/>
      <c r="I44" s="90"/>
      <c r="J44" s="32"/>
      <c r="K44" s="90"/>
      <c r="L44" s="90"/>
      <c r="M44" s="90"/>
      <c r="N44" s="90"/>
      <c r="O44" s="90"/>
      <c r="P44" s="90"/>
      <c r="Q44" s="90"/>
      <c r="R44" s="32"/>
      <c r="S44" s="90"/>
      <c r="T44" s="90"/>
      <c r="U44" s="90"/>
      <c r="V44" s="90"/>
      <c r="W44" s="90"/>
    </row>
    <row r="45" spans="2:24" ht="15.75" customHeight="1" x14ac:dyDescent="0.25">
      <c r="B45" s="10"/>
      <c r="C45" s="27"/>
      <c r="D45" s="28"/>
      <c r="E45" s="90"/>
      <c r="F45" s="90"/>
      <c r="G45" s="90"/>
      <c r="H45" s="90"/>
      <c r="I45" s="90"/>
      <c r="J45" s="32"/>
      <c r="K45" s="90"/>
      <c r="L45" s="90"/>
      <c r="M45" s="90"/>
      <c r="N45" s="90"/>
      <c r="O45" s="90"/>
      <c r="P45" s="90"/>
      <c r="Q45" s="90"/>
      <c r="R45" s="32"/>
      <c r="S45" s="90"/>
      <c r="T45" s="90"/>
      <c r="U45" s="90"/>
      <c r="V45" s="90"/>
      <c r="W45" s="90"/>
    </row>
    <row r="46" spans="2:24" ht="15.75" customHeight="1" x14ac:dyDescent="0.25">
      <c r="B46" s="10"/>
      <c r="C46" s="27"/>
      <c r="D46" s="28"/>
      <c r="E46" s="90"/>
      <c r="F46" s="90"/>
      <c r="G46" s="90"/>
      <c r="H46" s="90"/>
      <c r="I46" s="90"/>
      <c r="J46" s="32"/>
      <c r="K46" s="90"/>
      <c r="L46" s="90"/>
      <c r="M46" s="90"/>
      <c r="N46" s="90"/>
      <c r="O46" s="90"/>
      <c r="P46" s="90"/>
      <c r="Q46" s="90"/>
      <c r="R46" s="32"/>
      <c r="S46" s="90"/>
      <c r="T46" s="90"/>
      <c r="U46" s="90"/>
      <c r="V46" s="90"/>
      <c r="W46" s="90"/>
    </row>
    <row r="47" spans="2:24" ht="15.75" customHeight="1" x14ac:dyDescent="0.25">
      <c r="B47" s="10"/>
      <c r="C47" s="27"/>
      <c r="D47" s="28"/>
      <c r="E47" s="90"/>
      <c r="F47" s="90"/>
      <c r="G47" s="90"/>
      <c r="H47" s="90"/>
      <c r="I47" s="90"/>
      <c r="J47" s="32"/>
      <c r="K47" s="90"/>
      <c r="L47" s="90"/>
      <c r="M47" s="90"/>
      <c r="N47" s="90"/>
      <c r="O47" s="90"/>
      <c r="P47" s="90"/>
      <c r="Q47" s="90"/>
      <c r="R47" s="32"/>
      <c r="S47" s="90"/>
      <c r="T47" s="90"/>
      <c r="U47" s="90"/>
      <c r="V47" s="90"/>
      <c r="W47" s="90"/>
    </row>
    <row r="48" spans="2:24" ht="15.75" customHeight="1" x14ac:dyDescent="0.25">
      <c r="B48" s="10"/>
      <c r="C48" s="27"/>
      <c r="D48" s="28"/>
      <c r="E48" s="90"/>
      <c r="F48" s="90"/>
      <c r="G48" s="90"/>
      <c r="H48" s="90"/>
      <c r="I48" s="90"/>
      <c r="J48" s="32"/>
      <c r="K48" s="90"/>
      <c r="L48" s="90"/>
      <c r="M48" s="90"/>
      <c r="N48" s="90"/>
      <c r="O48" s="90"/>
      <c r="P48" s="90"/>
      <c r="Q48" s="90"/>
      <c r="R48" s="32"/>
      <c r="S48" s="90"/>
      <c r="T48" s="90"/>
      <c r="U48" s="90"/>
      <c r="V48" s="90"/>
      <c r="W48" s="90"/>
    </row>
    <row r="49" spans="2:24" x14ac:dyDescent="0.25">
      <c r="B49" s="77"/>
      <c r="C49" s="77"/>
      <c r="D49" s="77"/>
      <c r="E49" s="77"/>
      <c r="F49" s="77"/>
      <c r="G49" s="77"/>
      <c r="H49" s="77"/>
      <c r="I49" s="77"/>
      <c r="J49" s="77"/>
      <c r="K49" s="77"/>
      <c r="L49" s="77"/>
      <c r="M49" s="77"/>
      <c r="N49" s="77"/>
      <c r="O49" s="77"/>
      <c r="P49" s="77"/>
      <c r="Q49" s="77"/>
      <c r="R49" s="77"/>
      <c r="S49" s="77"/>
      <c r="T49" s="77"/>
      <c r="U49" s="77"/>
      <c r="V49" s="77"/>
      <c r="W49" s="77"/>
    </row>
    <row r="50" spans="2:24" x14ac:dyDescent="0.25">
      <c r="B50" s="10"/>
      <c r="C50" s="89" t="s">
        <v>31</v>
      </c>
      <c r="D50" s="89"/>
      <c r="E50" s="89"/>
      <c r="F50" s="89"/>
      <c r="G50" s="89"/>
      <c r="H50" s="89"/>
      <c r="I50" s="89"/>
      <c r="J50" s="89"/>
      <c r="K50" s="89"/>
      <c r="L50" s="89"/>
      <c r="M50" s="89"/>
      <c r="N50" s="89"/>
      <c r="O50" s="89"/>
      <c r="P50" s="89"/>
      <c r="Q50" s="89"/>
      <c r="R50" s="89"/>
      <c r="S50" s="89"/>
      <c r="T50" s="89"/>
      <c r="U50" s="89"/>
      <c r="V50" s="89"/>
      <c r="W50" s="89"/>
    </row>
    <row r="51" spans="2:24" s="5" customFormat="1" ht="22.5" customHeight="1" x14ac:dyDescent="0.25">
      <c r="B51" s="23"/>
      <c r="C51" s="91"/>
      <c r="D51" s="91"/>
      <c r="E51" s="91"/>
      <c r="F51" s="91"/>
      <c r="G51" s="91"/>
      <c r="H51" s="91"/>
      <c r="I51" s="91"/>
      <c r="J51" s="91"/>
      <c r="K51" s="91"/>
      <c r="L51" s="91"/>
      <c r="M51" s="91"/>
      <c r="N51" s="91"/>
      <c r="O51" s="91"/>
      <c r="P51" s="91"/>
      <c r="Q51" s="91"/>
      <c r="R51" s="91"/>
      <c r="S51" s="91"/>
      <c r="T51" s="91"/>
      <c r="U51" s="91"/>
      <c r="V51" s="91"/>
      <c r="W51" s="91"/>
      <c r="X51" s="46"/>
    </row>
    <row r="52" spans="2:24" s="5" customFormat="1" ht="22.5" customHeight="1" x14ac:dyDescent="0.25">
      <c r="B52" s="23"/>
      <c r="C52" s="91"/>
      <c r="D52" s="91"/>
      <c r="E52" s="91"/>
      <c r="F52" s="91"/>
      <c r="G52" s="91"/>
      <c r="H52" s="91"/>
      <c r="I52" s="91"/>
      <c r="J52" s="91"/>
      <c r="K52" s="91"/>
      <c r="L52" s="91"/>
      <c r="M52" s="91"/>
      <c r="N52" s="91"/>
      <c r="O52" s="91"/>
      <c r="P52" s="91"/>
      <c r="Q52" s="91"/>
      <c r="R52" s="91"/>
      <c r="S52" s="91"/>
      <c r="T52" s="91"/>
      <c r="U52" s="91"/>
      <c r="V52" s="91"/>
      <c r="W52" s="91"/>
      <c r="X52" s="46"/>
    </row>
    <row r="53" spans="2:24" s="5" customFormat="1" ht="22.5" customHeight="1" x14ac:dyDescent="0.25">
      <c r="B53" s="23"/>
      <c r="C53" s="91"/>
      <c r="D53" s="91"/>
      <c r="E53" s="91"/>
      <c r="F53" s="91"/>
      <c r="G53" s="91"/>
      <c r="H53" s="91"/>
      <c r="I53" s="91"/>
      <c r="J53" s="91"/>
      <c r="K53" s="91"/>
      <c r="L53" s="91"/>
      <c r="M53" s="91"/>
      <c r="N53" s="91"/>
      <c r="O53" s="91"/>
      <c r="P53" s="91"/>
      <c r="Q53" s="91"/>
      <c r="R53" s="91"/>
      <c r="S53" s="91"/>
      <c r="T53" s="91"/>
      <c r="U53" s="91"/>
      <c r="V53" s="91"/>
      <c r="W53" s="91"/>
      <c r="X53" s="46"/>
    </row>
    <row r="54" spans="2:24" s="5" customFormat="1" ht="22.5" customHeight="1" x14ac:dyDescent="0.25">
      <c r="B54" s="23"/>
      <c r="C54" s="91"/>
      <c r="D54" s="91"/>
      <c r="E54" s="91"/>
      <c r="F54" s="91"/>
      <c r="G54" s="91"/>
      <c r="H54" s="91"/>
      <c r="I54" s="91"/>
      <c r="J54" s="91"/>
      <c r="K54" s="91"/>
      <c r="L54" s="91"/>
      <c r="M54" s="91"/>
      <c r="N54" s="91"/>
      <c r="O54" s="91"/>
      <c r="P54" s="91"/>
      <c r="Q54" s="91"/>
      <c r="R54" s="91"/>
      <c r="S54" s="91"/>
      <c r="T54" s="91"/>
      <c r="U54" s="91"/>
      <c r="V54" s="91"/>
      <c r="W54" s="91"/>
      <c r="X54" s="46"/>
    </row>
    <row r="55" spans="2:24" s="5" customFormat="1" ht="22.5" customHeight="1" x14ac:dyDescent="0.25">
      <c r="B55" s="23"/>
      <c r="C55" s="91"/>
      <c r="D55" s="91"/>
      <c r="E55" s="91"/>
      <c r="F55" s="91"/>
      <c r="G55" s="91"/>
      <c r="H55" s="91"/>
      <c r="I55" s="91"/>
      <c r="J55" s="91"/>
      <c r="K55" s="91"/>
      <c r="L55" s="91"/>
      <c r="M55" s="91"/>
      <c r="N55" s="91"/>
      <c r="O55" s="91"/>
      <c r="P55" s="91"/>
      <c r="Q55" s="91"/>
      <c r="R55" s="91"/>
      <c r="S55" s="91"/>
      <c r="T55" s="91"/>
      <c r="U55" s="91"/>
      <c r="V55" s="91"/>
      <c r="W55" s="91"/>
      <c r="X55" s="46"/>
    </row>
    <row r="56" spans="2:24" s="5" customFormat="1" ht="22.5" customHeight="1" x14ac:dyDescent="0.25">
      <c r="B56" s="23"/>
      <c r="C56" s="91"/>
      <c r="D56" s="91"/>
      <c r="E56" s="91"/>
      <c r="F56" s="91"/>
      <c r="G56" s="91"/>
      <c r="H56" s="91"/>
      <c r="I56" s="91"/>
      <c r="J56" s="91"/>
      <c r="K56" s="91"/>
      <c r="L56" s="91"/>
      <c r="M56" s="91"/>
      <c r="N56" s="91"/>
      <c r="O56" s="91"/>
      <c r="P56" s="91"/>
      <c r="Q56" s="91"/>
      <c r="R56" s="91"/>
      <c r="S56" s="91"/>
      <c r="T56" s="91"/>
      <c r="U56" s="91"/>
      <c r="V56" s="91"/>
      <c r="W56" s="91"/>
      <c r="X56" s="46"/>
    </row>
    <row r="57" spans="2:24" s="5" customFormat="1" x14ac:dyDescent="0.25">
      <c r="B57" s="77"/>
      <c r="C57" s="77"/>
      <c r="D57" s="77"/>
      <c r="E57" s="77"/>
      <c r="F57" s="77"/>
      <c r="G57" s="77"/>
      <c r="H57" s="77"/>
      <c r="I57" s="77"/>
      <c r="J57" s="77"/>
      <c r="K57" s="77"/>
      <c r="L57" s="77"/>
      <c r="M57" s="77"/>
      <c r="N57" s="77"/>
      <c r="O57" s="77"/>
      <c r="P57" s="77"/>
      <c r="Q57" s="77"/>
      <c r="R57" s="77"/>
      <c r="S57" s="77"/>
      <c r="T57" s="77"/>
      <c r="U57" s="77"/>
      <c r="V57" s="77"/>
      <c r="W57" s="77"/>
      <c r="X57" s="46"/>
    </row>
    <row r="58" spans="2:24" s="5" customFormat="1" x14ac:dyDescent="0.25">
      <c r="B58" s="25"/>
      <c r="C58" s="89" t="s">
        <v>32</v>
      </c>
      <c r="D58" s="89"/>
      <c r="E58" s="89"/>
      <c r="F58" s="89"/>
      <c r="G58" s="89"/>
      <c r="H58" s="89"/>
      <c r="I58" s="89"/>
      <c r="J58" s="89"/>
      <c r="K58" s="89"/>
      <c r="L58" s="89"/>
      <c r="M58" s="89"/>
      <c r="N58" s="89"/>
      <c r="O58" s="89"/>
      <c r="P58" s="89"/>
      <c r="Q58" s="89"/>
      <c r="R58" s="89"/>
      <c r="S58" s="89"/>
      <c r="T58" s="89"/>
      <c r="U58" s="89"/>
      <c r="V58" s="89"/>
      <c r="W58" s="89"/>
      <c r="X58" s="46"/>
    </row>
    <row r="59" spans="2:24" ht="27" customHeight="1" x14ac:dyDescent="0.25">
      <c r="B59" s="30"/>
      <c r="C59" s="93" t="s">
        <v>33</v>
      </c>
      <c r="D59" s="93"/>
      <c r="E59" s="93"/>
      <c r="F59" s="93"/>
      <c r="G59" s="10"/>
      <c r="H59" s="93" t="s">
        <v>34</v>
      </c>
      <c r="I59" s="93"/>
      <c r="J59" s="93"/>
      <c r="K59" s="93"/>
      <c r="L59" s="93"/>
      <c r="M59" s="93"/>
      <c r="N59" s="10"/>
      <c r="O59" s="93" t="s">
        <v>35</v>
      </c>
      <c r="P59" s="93"/>
      <c r="Q59" s="93"/>
      <c r="R59" s="93"/>
      <c r="S59" s="10"/>
      <c r="T59" s="93" t="s">
        <v>36</v>
      </c>
      <c r="U59" s="93"/>
      <c r="V59" s="93"/>
      <c r="W59" s="93"/>
    </row>
    <row r="60" spans="2:24" s="15" customFormat="1" ht="29.45" customHeight="1" x14ac:dyDescent="0.25">
      <c r="B60" s="24"/>
      <c r="C60" s="79"/>
      <c r="D60" s="79"/>
      <c r="E60" s="79"/>
      <c r="F60" s="79"/>
      <c r="G60" s="24"/>
      <c r="H60" s="80"/>
      <c r="I60" s="80"/>
      <c r="J60" s="80"/>
      <c r="K60" s="80"/>
      <c r="L60" s="80"/>
      <c r="M60" s="80"/>
      <c r="N60" s="41"/>
      <c r="O60" s="80"/>
      <c r="P60" s="80"/>
      <c r="Q60" s="80"/>
      <c r="R60" s="80"/>
      <c r="S60" s="42">
        <v>1082957387</v>
      </c>
      <c r="T60" s="92"/>
      <c r="U60" s="92"/>
      <c r="V60" s="92"/>
      <c r="W60" s="92"/>
      <c r="X60" s="47"/>
    </row>
    <row r="61" spans="2:24" s="15" customFormat="1" ht="29.45" customHeight="1" x14ac:dyDescent="0.25">
      <c r="B61" s="24"/>
      <c r="C61" s="79"/>
      <c r="D61" s="79"/>
      <c r="E61" s="79"/>
      <c r="F61" s="79"/>
      <c r="G61" s="24"/>
      <c r="H61" s="80"/>
      <c r="I61" s="80"/>
      <c r="J61" s="80"/>
      <c r="K61" s="80"/>
      <c r="L61" s="80"/>
      <c r="M61" s="80"/>
      <c r="N61" s="41"/>
      <c r="O61" s="80"/>
      <c r="P61" s="80"/>
      <c r="Q61" s="80"/>
      <c r="R61" s="80"/>
      <c r="S61" s="42">
        <v>1082957387</v>
      </c>
      <c r="T61" s="92"/>
      <c r="U61" s="92"/>
      <c r="V61" s="92"/>
      <c r="W61" s="92"/>
      <c r="X61" s="47"/>
    </row>
    <row r="62" spans="2:24" s="15" customFormat="1" ht="29.45" customHeight="1" x14ac:dyDescent="0.25">
      <c r="B62" s="24"/>
      <c r="C62" s="79"/>
      <c r="D62" s="79"/>
      <c r="E62" s="79"/>
      <c r="F62" s="79"/>
      <c r="G62" s="24"/>
      <c r="H62" s="80"/>
      <c r="I62" s="80"/>
      <c r="J62" s="80"/>
      <c r="K62" s="80"/>
      <c r="L62" s="80"/>
      <c r="M62" s="80"/>
      <c r="N62" s="41"/>
      <c r="O62" s="80"/>
      <c r="P62" s="80"/>
      <c r="Q62" s="80"/>
      <c r="R62" s="80"/>
      <c r="S62" s="42">
        <v>1082957387</v>
      </c>
      <c r="T62" s="92"/>
      <c r="U62" s="92"/>
      <c r="V62" s="92"/>
      <c r="W62" s="92"/>
      <c r="X62" s="47"/>
    </row>
    <row r="63" spans="2:24" s="5" customFormat="1" x14ac:dyDescent="0.25">
      <c r="B63" s="77"/>
      <c r="C63" s="77"/>
      <c r="D63" s="77"/>
      <c r="E63" s="77"/>
      <c r="F63" s="77"/>
      <c r="G63" s="77"/>
      <c r="H63" s="77"/>
      <c r="I63" s="77"/>
      <c r="J63" s="77"/>
      <c r="K63" s="77"/>
      <c r="L63" s="77"/>
      <c r="M63" s="77"/>
      <c r="N63" s="77"/>
      <c r="O63" s="77"/>
      <c r="P63" s="77"/>
      <c r="Q63" s="77"/>
      <c r="R63" s="77"/>
      <c r="S63" s="77"/>
      <c r="T63" s="77"/>
      <c r="U63" s="77"/>
      <c r="V63" s="77"/>
      <c r="W63" s="77"/>
      <c r="X63" s="46"/>
    </row>
    <row r="64" spans="2:24" s="5" customFormat="1" x14ac:dyDescent="0.25">
      <c r="B64" s="25"/>
      <c r="C64" s="89" t="s">
        <v>37</v>
      </c>
      <c r="D64" s="89"/>
      <c r="E64" s="89"/>
      <c r="F64" s="89"/>
      <c r="G64" s="89"/>
      <c r="H64" s="89"/>
      <c r="I64" s="89"/>
      <c r="J64" s="89"/>
      <c r="K64" s="89"/>
      <c r="L64" s="89"/>
      <c r="M64" s="89"/>
      <c r="N64" s="89"/>
      <c r="O64" s="89"/>
      <c r="P64" s="89"/>
      <c r="Q64" s="89"/>
      <c r="R64" s="89"/>
      <c r="S64" s="89"/>
      <c r="T64" s="89"/>
      <c r="U64" s="89"/>
      <c r="V64" s="89"/>
      <c r="W64" s="89"/>
      <c r="X64" s="46"/>
    </row>
    <row r="65" spans="2:24" ht="27" customHeight="1" x14ac:dyDescent="0.25">
      <c r="B65" s="30"/>
      <c r="C65" s="93" t="s">
        <v>33</v>
      </c>
      <c r="D65" s="93"/>
      <c r="E65" s="93"/>
      <c r="F65" s="93"/>
      <c r="G65" s="10"/>
      <c r="H65" s="93" t="s">
        <v>34</v>
      </c>
      <c r="I65" s="93"/>
      <c r="J65" s="93"/>
      <c r="K65" s="93"/>
      <c r="L65" s="93"/>
      <c r="M65" s="93"/>
      <c r="N65" s="10"/>
      <c r="O65" s="93" t="s">
        <v>35</v>
      </c>
      <c r="P65" s="93"/>
      <c r="Q65" s="93"/>
      <c r="R65" s="93"/>
      <c r="S65" s="10"/>
      <c r="T65" s="93" t="s">
        <v>36</v>
      </c>
      <c r="U65" s="93"/>
      <c r="V65" s="93"/>
      <c r="W65" s="93"/>
    </row>
    <row r="66" spans="2:24" s="15" customFormat="1" ht="29.45" customHeight="1" x14ac:dyDescent="0.25">
      <c r="B66" s="24"/>
      <c r="C66" s="84"/>
      <c r="D66" s="84"/>
      <c r="E66" s="84"/>
      <c r="F66" s="84"/>
      <c r="G66" s="50"/>
      <c r="H66" s="84"/>
      <c r="I66" s="84"/>
      <c r="J66" s="84"/>
      <c r="K66" s="84"/>
      <c r="L66" s="84"/>
      <c r="M66" s="84"/>
      <c r="N66" s="50"/>
      <c r="O66" s="84"/>
      <c r="P66" s="84"/>
      <c r="Q66" s="84"/>
      <c r="R66" s="84"/>
      <c r="S66" s="51"/>
      <c r="T66" s="94"/>
      <c r="U66" s="94"/>
      <c r="V66" s="94"/>
      <c r="W66" s="94"/>
      <c r="X66" s="47"/>
    </row>
    <row r="67" spans="2:24" s="15" customFormat="1" ht="29.45" customHeight="1" x14ac:dyDescent="0.25">
      <c r="B67" s="24"/>
      <c r="C67" s="84"/>
      <c r="D67" s="84"/>
      <c r="E67" s="84"/>
      <c r="F67" s="84"/>
      <c r="G67" s="50"/>
      <c r="H67" s="84"/>
      <c r="I67" s="84"/>
      <c r="J67" s="84"/>
      <c r="K67" s="84"/>
      <c r="L67" s="84"/>
      <c r="M67" s="84"/>
      <c r="N67" s="50"/>
      <c r="O67" s="84"/>
      <c r="P67" s="84"/>
      <c r="Q67" s="84"/>
      <c r="R67" s="84"/>
      <c r="S67" s="51"/>
      <c r="T67" s="94"/>
      <c r="U67" s="94"/>
      <c r="V67" s="94"/>
      <c r="W67" s="94"/>
      <c r="X67" s="47"/>
    </row>
    <row r="68" spans="2:24" s="15" customFormat="1" ht="29.45" customHeight="1" x14ac:dyDescent="0.25">
      <c r="B68" s="24"/>
      <c r="C68" s="84"/>
      <c r="D68" s="84"/>
      <c r="E68" s="84"/>
      <c r="F68" s="84"/>
      <c r="G68" s="50"/>
      <c r="H68" s="84"/>
      <c r="I68" s="84"/>
      <c r="J68" s="84"/>
      <c r="K68" s="84"/>
      <c r="L68" s="84"/>
      <c r="M68" s="84"/>
      <c r="N68" s="50"/>
      <c r="O68" s="84"/>
      <c r="P68" s="84"/>
      <c r="Q68" s="84"/>
      <c r="R68" s="84"/>
      <c r="S68" s="51"/>
      <c r="T68" s="94"/>
      <c r="U68" s="94"/>
      <c r="V68" s="94"/>
      <c r="W68" s="94"/>
      <c r="X68" s="47"/>
    </row>
    <row r="69" spans="2:24" s="5" customFormat="1" x14ac:dyDescent="0.25">
      <c r="B69" s="25"/>
      <c r="C69" s="25"/>
      <c r="D69" s="25"/>
      <c r="E69" s="25"/>
      <c r="F69" s="25"/>
      <c r="G69" s="25"/>
      <c r="H69" s="25"/>
      <c r="I69" s="25"/>
      <c r="J69" s="25"/>
      <c r="K69" s="25"/>
      <c r="L69" s="25"/>
      <c r="M69" s="25"/>
      <c r="N69" s="25"/>
      <c r="O69" s="25"/>
      <c r="P69" s="25"/>
      <c r="Q69" s="25"/>
      <c r="R69" s="25"/>
      <c r="S69" s="25"/>
      <c r="T69" s="25"/>
      <c r="U69" s="25"/>
      <c r="V69" s="25"/>
      <c r="W69" s="25"/>
      <c r="X69" s="46"/>
    </row>
    <row r="70" spans="2:24" s="5" customFormat="1" x14ac:dyDescent="0.25">
      <c r="B70" s="25"/>
      <c r="C70" s="25"/>
      <c r="D70" s="25"/>
      <c r="E70" s="25"/>
      <c r="F70" s="25"/>
      <c r="G70" s="25"/>
      <c r="H70" s="25"/>
      <c r="I70" s="25"/>
      <c r="J70" s="25"/>
      <c r="K70" s="25"/>
      <c r="L70" s="25"/>
      <c r="M70" s="25"/>
      <c r="N70" s="25"/>
      <c r="O70" s="25"/>
      <c r="P70" s="25"/>
      <c r="Q70" s="25"/>
      <c r="R70" s="25"/>
      <c r="S70" s="25"/>
      <c r="T70" s="25"/>
      <c r="U70" s="25"/>
      <c r="V70" s="25"/>
      <c r="W70" s="25"/>
      <c r="X70" s="46"/>
    </row>
    <row r="71" spans="2:24" x14ac:dyDescent="0.25">
      <c r="B71" s="10"/>
      <c r="C71" s="98" t="s">
        <v>38</v>
      </c>
      <c r="D71" s="98"/>
      <c r="E71" s="98"/>
      <c r="F71" s="98"/>
      <c r="G71" s="98"/>
      <c r="H71" s="98"/>
      <c r="I71" s="98"/>
      <c r="J71" s="98"/>
      <c r="K71" s="98"/>
      <c r="L71" s="98"/>
      <c r="M71" s="98"/>
      <c r="N71" s="98"/>
      <c r="O71" s="98"/>
      <c r="P71" s="98"/>
      <c r="Q71" s="98"/>
      <c r="R71" s="98"/>
      <c r="S71" s="98"/>
      <c r="T71" s="98"/>
      <c r="U71" s="98"/>
      <c r="V71" s="98"/>
      <c r="W71" s="98"/>
    </row>
    <row r="72" spans="2:24" s="15" customFormat="1" ht="37.5" customHeight="1" x14ac:dyDescent="0.25">
      <c r="B72" s="24"/>
      <c r="C72" s="16" t="s">
        <v>34</v>
      </c>
      <c r="D72" s="99" t="s">
        <v>39</v>
      </c>
      <c r="E72" s="100"/>
      <c r="F72" s="100"/>
      <c r="G72" s="100"/>
      <c r="H72" s="99" t="s">
        <v>40</v>
      </c>
      <c r="I72" s="99"/>
      <c r="J72" s="99"/>
      <c r="K72" s="99"/>
      <c r="L72" s="99"/>
      <c r="M72" s="99"/>
      <c r="N72" s="99"/>
      <c r="O72" s="99" t="s">
        <v>41</v>
      </c>
      <c r="P72" s="99"/>
      <c r="Q72" s="99"/>
      <c r="R72" s="99" t="s">
        <v>42</v>
      </c>
      <c r="S72" s="99"/>
      <c r="T72" s="99"/>
      <c r="U72" s="20" t="s">
        <v>43</v>
      </c>
      <c r="V72" s="21" t="s">
        <v>44</v>
      </c>
      <c r="W72" s="21" t="s">
        <v>45</v>
      </c>
      <c r="X72" s="47"/>
    </row>
    <row r="73" spans="2:24" ht="51" customHeight="1" x14ac:dyDescent="0.25">
      <c r="B73" s="10"/>
      <c r="C73" s="17"/>
      <c r="D73" s="95"/>
      <c r="E73" s="95"/>
      <c r="F73" s="95"/>
      <c r="G73" s="95"/>
      <c r="H73" s="95"/>
      <c r="I73" s="95"/>
      <c r="J73" s="95"/>
      <c r="K73" s="95"/>
      <c r="L73" s="95"/>
      <c r="M73" s="95"/>
      <c r="N73" s="95"/>
      <c r="O73" s="96"/>
      <c r="P73" s="97"/>
      <c r="Q73" s="97"/>
      <c r="R73" s="96"/>
      <c r="S73" s="97"/>
      <c r="T73" s="97"/>
      <c r="U73" s="19"/>
      <c r="V73" s="18">
        <f>_xlfn.DAYS(R73,O73)</f>
        <v>0</v>
      </c>
      <c r="W73" s="18">
        <f>IF(X73=1,_xlfn.DAYS(R73,O73),0)</f>
        <v>0</v>
      </c>
      <c r="X73" s="11">
        <f>IF(U73="x",1,0)</f>
        <v>0</v>
      </c>
    </row>
    <row r="74" spans="2:24" ht="51" customHeight="1" x14ac:dyDescent="0.25">
      <c r="B74" s="10"/>
      <c r="C74" s="17"/>
      <c r="D74" s="95"/>
      <c r="E74" s="95"/>
      <c r="F74" s="95"/>
      <c r="G74" s="95"/>
      <c r="H74" s="95"/>
      <c r="I74" s="95"/>
      <c r="J74" s="95"/>
      <c r="K74" s="95"/>
      <c r="L74" s="95"/>
      <c r="M74" s="95"/>
      <c r="N74" s="95"/>
      <c r="O74" s="96"/>
      <c r="P74" s="97"/>
      <c r="Q74" s="97"/>
      <c r="R74" s="96"/>
      <c r="S74" s="97"/>
      <c r="T74" s="97"/>
      <c r="U74" s="19"/>
      <c r="V74" s="18">
        <f t="shared" ref="V74:V82" si="0">_xlfn.DAYS(R74,O74)</f>
        <v>0</v>
      </c>
      <c r="W74" s="18">
        <f t="shared" ref="W74:W82" si="1">IF(X74=1,_xlfn.DAYS(R74,O74),0)</f>
        <v>0</v>
      </c>
      <c r="X74" s="11">
        <f t="shared" ref="X74:X82" si="2">IF(U74="x",1,0)</f>
        <v>0</v>
      </c>
    </row>
    <row r="75" spans="2:24" ht="51" customHeight="1" x14ac:dyDescent="0.25">
      <c r="B75" s="10"/>
      <c r="C75" s="17"/>
      <c r="D75" s="95"/>
      <c r="E75" s="95"/>
      <c r="F75" s="95"/>
      <c r="G75" s="95"/>
      <c r="H75" s="95"/>
      <c r="I75" s="95"/>
      <c r="J75" s="95"/>
      <c r="K75" s="95"/>
      <c r="L75" s="95"/>
      <c r="M75" s="95"/>
      <c r="N75" s="95"/>
      <c r="O75" s="96"/>
      <c r="P75" s="97"/>
      <c r="Q75" s="97"/>
      <c r="R75" s="96"/>
      <c r="S75" s="97"/>
      <c r="T75" s="97"/>
      <c r="U75" s="19"/>
      <c r="V75" s="18">
        <f t="shared" si="0"/>
        <v>0</v>
      </c>
      <c r="W75" s="18">
        <f t="shared" si="1"/>
        <v>0</v>
      </c>
      <c r="X75" s="11">
        <f t="shared" si="2"/>
        <v>0</v>
      </c>
    </row>
    <row r="76" spans="2:24" ht="51" customHeight="1" x14ac:dyDescent="0.25">
      <c r="B76" s="10"/>
      <c r="C76" s="17"/>
      <c r="D76" s="95"/>
      <c r="E76" s="95"/>
      <c r="F76" s="95"/>
      <c r="G76" s="95"/>
      <c r="H76" s="95"/>
      <c r="I76" s="95"/>
      <c r="J76" s="95"/>
      <c r="K76" s="95"/>
      <c r="L76" s="95"/>
      <c r="M76" s="95"/>
      <c r="N76" s="95"/>
      <c r="O76" s="97"/>
      <c r="P76" s="97"/>
      <c r="Q76" s="97"/>
      <c r="R76" s="97"/>
      <c r="S76" s="97"/>
      <c r="T76" s="97"/>
      <c r="U76" s="19"/>
      <c r="V76" s="18">
        <f t="shared" si="0"/>
        <v>0</v>
      </c>
      <c r="W76" s="18">
        <f t="shared" si="1"/>
        <v>0</v>
      </c>
      <c r="X76" s="11">
        <f t="shared" si="2"/>
        <v>0</v>
      </c>
    </row>
    <row r="77" spans="2:24" ht="51" customHeight="1" x14ac:dyDescent="0.25">
      <c r="B77" s="10"/>
      <c r="C77" s="17"/>
      <c r="D77" s="95"/>
      <c r="E77" s="95"/>
      <c r="F77" s="95"/>
      <c r="G77" s="95"/>
      <c r="H77" s="95"/>
      <c r="I77" s="95"/>
      <c r="J77" s="95"/>
      <c r="K77" s="95"/>
      <c r="L77" s="95"/>
      <c r="M77" s="95"/>
      <c r="N77" s="95"/>
      <c r="O77" s="97"/>
      <c r="P77" s="97"/>
      <c r="Q77" s="97"/>
      <c r="R77" s="97"/>
      <c r="S77" s="97"/>
      <c r="T77" s="97"/>
      <c r="U77" s="19"/>
      <c r="V77" s="18">
        <f t="shared" si="0"/>
        <v>0</v>
      </c>
      <c r="W77" s="18">
        <f t="shared" si="1"/>
        <v>0</v>
      </c>
      <c r="X77" s="11">
        <f t="shared" si="2"/>
        <v>0</v>
      </c>
    </row>
    <row r="78" spans="2:24" ht="51" customHeight="1" x14ac:dyDescent="0.25">
      <c r="B78" s="10"/>
      <c r="C78" s="17"/>
      <c r="D78" s="95"/>
      <c r="E78" s="95"/>
      <c r="F78" s="95"/>
      <c r="G78" s="95"/>
      <c r="H78" s="95"/>
      <c r="I78" s="95"/>
      <c r="J78" s="95"/>
      <c r="K78" s="95"/>
      <c r="L78" s="95"/>
      <c r="M78" s="95"/>
      <c r="N78" s="95"/>
      <c r="O78" s="97"/>
      <c r="P78" s="97"/>
      <c r="Q78" s="97"/>
      <c r="R78" s="97"/>
      <c r="S78" s="97"/>
      <c r="T78" s="97"/>
      <c r="U78" s="19"/>
      <c r="V78" s="18">
        <f t="shared" si="0"/>
        <v>0</v>
      </c>
      <c r="W78" s="18">
        <f t="shared" si="1"/>
        <v>0</v>
      </c>
      <c r="X78" s="11">
        <f t="shared" si="2"/>
        <v>0</v>
      </c>
    </row>
    <row r="79" spans="2:24" ht="51" customHeight="1" x14ac:dyDescent="0.25">
      <c r="B79" s="10"/>
      <c r="C79" s="17"/>
      <c r="D79" s="95"/>
      <c r="E79" s="95"/>
      <c r="F79" s="95"/>
      <c r="G79" s="95"/>
      <c r="H79" s="95"/>
      <c r="I79" s="95"/>
      <c r="J79" s="95"/>
      <c r="K79" s="95"/>
      <c r="L79" s="95"/>
      <c r="M79" s="95"/>
      <c r="N79" s="95"/>
      <c r="O79" s="97"/>
      <c r="P79" s="97"/>
      <c r="Q79" s="97"/>
      <c r="R79" s="97"/>
      <c r="S79" s="97"/>
      <c r="T79" s="97"/>
      <c r="U79" s="19"/>
      <c r="V79" s="18">
        <f t="shared" si="0"/>
        <v>0</v>
      </c>
      <c r="W79" s="18">
        <f t="shared" si="1"/>
        <v>0</v>
      </c>
      <c r="X79" s="11">
        <f t="shared" si="2"/>
        <v>0</v>
      </c>
    </row>
    <row r="80" spans="2:24" ht="51" customHeight="1" x14ac:dyDescent="0.25">
      <c r="B80" s="10"/>
      <c r="C80" s="17"/>
      <c r="D80" s="95"/>
      <c r="E80" s="95"/>
      <c r="F80" s="95"/>
      <c r="G80" s="95"/>
      <c r="H80" s="95"/>
      <c r="I80" s="95"/>
      <c r="J80" s="95"/>
      <c r="K80" s="95"/>
      <c r="L80" s="95"/>
      <c r="M80" s="95"/>
      <c r="N80" s="95"/>
      <c r="O80" s="97"/>
      <c r="P80" s="97"/>
      <c r="Q80" s="97"/>
      <c r="R80" s="97"/>
      <c r="S80" s="97"/>
      <c r="T80" s="97"/>
      <c r="U80" s="19"/>
      <c r="V80" s="18">
        <f t="shared" si="0"/>
        <v>0</v>
      </c>
      <c r="W80" s="18">
        <f t="shared" si="1"/>
        <v>0</v>
      </c>
      <c r="X80" s="11">
        <f t="shared" si="2"/>
        <v>0</v>
      </c>
    </row>
    <row r="81" spans="2:24" ht="51" customHeight="1" x14ac:dyDescent="0.25">
      <c r="B81" s="10"/>
      <c r="C81" s="17"/>
      <c r="D81" s="95"/>
      <c r="E81" s="95"/>
      <c r="F81" s="95"/>
      <c r="G81" s="95"/>
      <c r="H81" s="95"/>
      <c r="I81" s="95"/>
      <c r="J81" s="95"/>
      <c r="K81" s="95"/>
      <c r="L81" s="95"/>
      <c r="M81" s="95"/>
      <c r="N81" s="95"/>
      <c r="O81" s="97"/>
      <c r="P81" s="97"/>
      <c r="Q81" s="97"/>
      <c r="R81" s="97"/>
      <c r="S81" s="97"/>
      <c r="T81" s="97"/>
      <c r="U81" s="19"/>
      <c r="V81" s="18">
        <f t="shared" si="0"/>
        <v>0</v>
      </c>
      <c r="W81" s="18">
        <f t="shared" si="1"/>
        <v>0</v>
      </c>
      <c r="X81" s="11">
        <f t="shared" si="2"/>
        <v>0</v>
      </c>
    </row>
    <row r="82" spans="2:24" ht="51" customHeight="1" x14ac:dyDescent="0.25">
      <c r="B82" s="10"/>
      <c r="C82" s="17"/>
      <c r="D82" s="95"/>
      <c r="E82" s="95"/>
      <c r="F82" s="95"/>
      <c r="G82" s="95"/>
      <c r="H82" s="95"/>
      <c r="I82" s="95"/>
      <c r="J82" s="95"/>
      <c r="K82" s="95"/>
      <c r="L82" s="95"/>
      <c r="M82" s="95"/>
      <c r="N82" s="95"/>
      <c r="O82" s="97"/>
      <c r="P82" s="97"/>
      <c r="Q82" s="97"/>
      <c r="R82" s="97"/>
      <c r="S82" s="97"/>
      <c r="T82" s="97"/>
      <c r="U82" s="19"/>
      <c r="V82" s="18">
        <f t="shared" si="0"/>
        <v>0</v>
      </c>
      <c r="W82" s="18">
        <f t="shared" si="1"/>
        <v>0</v>
      </c>
      <c r="X82" s="11">
        <f t="shared" si="2"/>
        <v>0</v>
      </c>
    </row>
    <row r="83" spans="2:24" x14ac:dyDescent="0.25">
      <c r="B83" s="10"/>
      <c r="C83" s="33" t="s">
        <v>46</v>
      </c>
      <c r="D83" s="10"/>
      <c r="E83" s="10"/>
      <c r="F83" s="10"/>
      <c r="G83" s="10"/>
      <c r="H83" s="10"/>
      <c r="I83" s="10"/>
      <c r="J83" s="10"/>
      <c r="K83" s="10"/>
      <c r="L83" s="10"/>
      <c r="M83" s="10"/>
      <c r="N83" s="10"/>
      <c r="O83" s="10"/>
      <c r="P83" s="10"/>
      <c r="Q83" s="103" t="s">
        <v>47</v>
      </c>
      <c r="R83" s="103"/>
      <c r="S83" s="103"/>
      <c r="T83" s="103"/>
      <c r="U83" s="104"/>
      <c r="V83" s="34">
        <f>SUM(V73:V82)/30</f>
        <v>0</v>
      </c>
      <c r="W83" s="34">
        <f>SUM(W73:W82)/30</f>
        <v>0</v>
      </c>
    </row>
    <row r="84" spans="2:24" x14ac:dyDescent="0.25">
      <c r="B84" s="10"/>
      <c r="C84" s="10"/>
      <c r="D84" s="10"/>
      <c r="E84" s="10"/>
      <c r="F84" s="10"/>
      <c r="G84" s="10"/>
      <c r="H84" s="10"/>
      <c r="I84" s="10"/>
      <c r="J84" s="10"/>
      <c r="K84" s="10"/>
      <c r="L84" s="10"/>
      <c r="M84" s="10"/>
      <c r="N84" s="10"/>
      <c r="O84" s="10"/>
      <c r="P84" s="10"/>
      <c r="Q84" s="82" t="s">
        <v>48</v>
      </c>
      <c r="R84" s="82"/>
      <c r="S84" s="82"/>
      <c r="T84" s="82"/>
      <c r="U84" s="105"/>
      <c r="V84" s="34">
        <f>+V83/12</f>
        <v>0</v>
      </c>
      <c r="W84" s="34">
        <f>+W83/12</f>
        <v>0</v>
      </c>
    </row>
    <row r="85" spans="2:24" s="5" customFormat="1" ht="13.7" customHeight="1" x14ac:dyDescent="0.25">
      <c r="B85" s="77"/>
      <c r="C85" s="77"/>
      <c r="D85" s="77"/>
      <c r="E85" s="77"/>
      <c r="F85" s="77"/>
      <c r="G85" s="77"/>
      <c r="H85" s="77"/>
      <c r="I85" s="77"/>
      <c r="J85" s="77"/>
      <c r="K85" s="77"/>
      <c r="L85" s="77"/>
      <c r="M85" s="77"/>
      <c r="N85" s="77"/>
      <c r="O85" s="77"/>
      <c r="P85" s="77"/>
      <c r="Q85" s="77"/>
      <c r="R85" s="77"/>
      <c r="S85" s="77"/>
      <c r="T85" s="77"/>
      <c r="U85" s="77"/>
      <c r="V85" s="77"/>
      <c r="W85" s="77"/>
      <c r="X85" s="46"/>
    </row>
    <row r="86" spans="2:24" ht="59.25" customHeight="1" x14ac:dyDescent="0.25">
      <c r="B86" s="106" t="s">
        <v>49</v>
      </c>
      <c r="C86" s="106"/>
      <c r="D86" s="106"/>
      <c r="E86" s="106"/>
      <c r="F86" s="106"/>
      <c r="G86" s="106"/>
      <c r="H86" s="106"/>
      <c r="I86" s="106"/>
      <c r="J86" s="106"/>
      <c r="K86" s="106"/>
      <c r="L86" s="106"/>
      <c r="M86" s="106"/>
      <c r="N86" s="106"/>
      <c r="O86" s="106"/>
      <c r="P86" s="106"/>
      <c r="Q86" s="106"/>
      <c r="R86" s="106"/>
      <c r="S86" s="106"/>
      <c r="T86" s="106"/>
      <c r="U86" s="106"/>
      <c r="V86" s="106"/>
      <c r="W86" s="106"/>
    </row>
    <row r="87" spans="2:24" ht="44.1" customHeight="1" x14ac:dyDescent="0.25">
      <c r="B87" s="10"/>
      <c r="C87" s="107"/>
      <c r="D87" s="107"/>
      <c r="E87" s="107"/>
      <c r="F87" s="107"/>
      <c r="G87" s="48"/>
      <c r="H87" s="48" t="s">
        <v>50</v>
      </c>
      <c r="I87" s="48"/>
      <c r="J87" s="107"/>
      <c r="K87" s="107"/>
      <c r="L87" s="107"/>
      <c r="M87" s="107"/>
      <c r="N87" s="107"/>
      <c r="O87" s="107"/>
      <c r="P87" s="107"/>
      <c r="Q87" s="107"/>
      <c r="R87" s="48"/>
      <c r="S87" s="48" t="s">
        <v>51</v>
      </c>
      <c r="T87" s="48"/>
      <c r="U87" s="108"/>
      <c r="V87" s="107"/>
      <c r="W87" s="107"/>
    </row>
    <row r="88" spans="2:24" x14ac:dyDescent="0.25">
      <c r="B88" s="10"/>
      <c r="C88" s="93" t="s">
        <v>52</v>
      </c>
      <c r="D88" s="93"/>
      <c r="E88" s="93"/>
      <c r="F88" s="93"/>
      <c r="G88" s="48"/>
      <c r="H88" s="48"/>
      <c r="I88" s="48"/>
      <c r="J88" s="101" t="s">
        <v>53</v>
      </c>
      <c r="K88" s="101"/>
      <c r="L88" s="101"/>
      <c r="M88" s="101"/>
      <c r="N88" s="101"/>
      <c r="O88" s="101"/>
      <c r="P88" s="101"/>
      <c r="Q88" s="101"/>
      <c r="R88" s="48"/>
      <c r="S88" s="48"/>
      <c r="T88" s="48"/>
      <c r="U88" s="48"/>
      <c r="V88" s="48"/>
      <c r="W88" s="48"/>
    </row>
    <row r="89" spans="2:24" x14ac:dyDescent="0.25">
      <c r="B89" s="109" t="s">
        <v>54</v>
      </c>
      <c r="C89" s="109"/>
      <c r="D89" s="109"/>
      <c r="E89" s="109"/>
      <c r="F89" s="109"/>
      <c r="G89" s="109"/>
      <c r="H89" s="109"/>
      <c r="I89" s="109"/>
      <c r="J89" s="109"/>
      <c r="K89" s="109"/>
      <c r="L89" s="109"/>
      <c r="M89" s="109"/>
      <c r="N89" s="109"/>
      <c r="O89" s="109"/>
      <c r="P89" s="109"/>
      <c r="Q89" s="109"/>
      <c r="R89" s="109"/>
      <c r="S89" s="109"/>
      <c r="T89" s="109"/>
      <c r="U89" s="109"/>
      <c r="V89" s="109"/>
      <c r="W89" s="109"/>
    </row>
    <row r="90" spans="2:24" x14ac:dyDescent="0.25">
      <c r="B90" s="109" t="s">
        <v>60</v>
      </c>
      <c r="C90" s="109"/>
      <c r="D90" s="109"/>
      <c r="E90" s="109"/>
      <c r="F90" s="109"/>
      <c r="G90" s="109"/>
      <c r="H90" s="109"/>
      <c r="I90" s="109"/>
      <c r="J90" s="109"/>
      <c r="K90" s="109"/>
      <c r="L90" s="109"/>
      <c r="M90" s="109"/>
      <c r="N90" s="109"/>
      <c r="O90" s="109"/>
      <c r="P90" s="109"/>
      <c r="Q90" s="109"/>
      <c r="R90" s="109"/>
      <c r="S90" s="109"/>
      <c r="T90" s="109"/>
      <c r="U90" s="109"/>
      <c r="V90" s="109"/>
      <c r="W90" s="109"/>
    </row>
    <row r="91" spans="2:24" x14ac:dyDescent="0.25">
      <c r="B91" s="102" t="s">
        <v>55</v>
      </c>
      <c r="C91" s="102"/>
      <c r="D91" s="102"/>
      <c r="E91" s="102"/>
      <c r="F91" s="102"/>
      <c r="G91" s="102"/>
      <c r="H91" s="102"/>
      <c r="I91" s="102"/>
      <c r="J91" s="102"/>
      <c r="K91" s="102"/>
      <c r="L91" s="102"/>
      <c r="M91" s="102"/>
      <c r="N91" s="102"/>
      <c r="O91" s="102"/>
      <c r="P91" s="102"/>
      <c r="Q91" s="102"/>
      <c r="R91" s="102"/>
      <c r="S91" s="102"/>
      <c r="T91" s="102"/>
      <c r="U91" s="102"/>
      <c r="V91" s="102"/>
      <c r="W91" s="102"/>
    </row>
  </sheetData>
  <sheetProtection algorithmName="SHA-512" hashValue="bY7tpnYaCxjhrHYFALGqOxfnNq8Xf7jFiIJ5E68CR6EunnjUwFmxrXxlFPbXhK+oAnCJaXhMXp1ylL+oEfSoQg==" saltValue="G0yBehOlzgMiNcv/8iIf2A==" spinCount="100000" sheet="1" scenarios="1" formatCells="0" formatColumns="0" insertRows="0"/>
  <protectedRanges>
    <protectedRange sqref="B3" name="Rango34"/>
    <protectedRange sqref="U87" name="Rango32"/>
    <protectedRange sqref="J87" name="Rango31"/>
    <protectedRange sqref="C87" name="Rango30" securityDescriptor="O:WDG:WDD:(A;;CC;;;WD)(A;;CC;;;AC)"/>
    <protectedRange sqref="C73:U82" name="Rango29"/>
    <protectedRange sqref="T66:W68" name="Rango28"/>
    <protectedRange sqref="O66:R68" name="Rango27"/>
    <protectedRange sqref="H66:M68" name="Rango26"/>
    <protectedRange sqref="C66:F68" name="Rango25"/>
    <protectedRange sqref="T60:W62" name="Rango24"/>
    <protectedRange sqref="O60:R62" name="Rango23"/>
    <protectedRange sqref="H60:M62" name="Rango22"/>
    <protectedRange sqref="C60:F62" name="Rango21"/>
    <protectedRange sqref="C51:W56" name="Rango20"/>
    <protectedRange sqref="S42:W48" name="Rango19"/>
    <protectedRange sqref="K42:Q48" name="Rango18"/>
    <protectedRange sqref="E42:I48" name="Rango17"/>
    <protectedRange sqref="C42:C48" name="Rango16"/>
    <protectedRange sqref="I18" name="Rango9"/>
    <protectedRange sqref="C18" name="Rango8"/>
    <protectedRange sqref="C15" name="Rango7"/>
    <protectedRange sqref="I12" name="Rango6"/>
    <protectedRange sqref="C12" name="Rango5"/>
    <protectedRange sqref="C9" name="Rango4"/>
    <protectedRange sqref="S6" name="Rango3"/>
    <protectedRange sqref="C6" name="Rango1"/>
    <protectedRange sqref="I6" name="Rango2"/>
    <protectedRange sqref="C22:F27" name="Rango10"/>
    <protectedRange sqref="H22:N27" name="Rango11"/>
    <protectedRange sqref="P22:T27" name="Rango12"/>
    <protectedRange sqref="V22:W27" name="Rango13"/>
    <protectedRange sqref="C30:W32" name="Rango14"/>
    <protectedRange sqref="C35:W38" name="Rango15"/>
    <protectedRange sqref="B1" name="Rango33" securityDescriptor="O:WDG:WDD:(A;;CC;;;WD)(A;;CC;;;AC)"/>
  </protectedRanges>
  <mergeCells count="188">
    <mergeCell ref="C88:F88"/>
    <mergeCell ref="J88:Q88"/>
    <mergeCell ref="B89:W89"/>
    <mergeCell ref="B91:W91"/>
    <mergeCell ref="Q83:U83"/>
    <mergeCell ref="Q84:U84"/>
    <mergeCell ref="B85:W85"/>
    <mergeCell ref="B86:W86"/>
    <mergeCell ref="C87:F87"/>
    <mergeCell ref="J87:Q87"/>
    <mergeCell ref="U87:W87"/>
    <mergeCell ref="B90:W90"/>
    <mergeCell ref="D81:G81"/>
    <mergeCell ref="H81:N81"/>
    <mergeCell ref="O81:Q81"/>
    <mergeCell ref="R81:T81"/>
    <mergeCell ref="D82:G82"/>
    <mergeCell ref="H82:N82"/>
    <mergeCell ref="O82:Q82"/>
    <mergeCell ref="R82:T82"/>
    <mergeCell ref="D79:G79"/>
    <mergeCell ref="H79:N79"/>
    <mergeCell ref="O79:Q79"/>
    <mergeCell ref="R79:T79"/>
    <mergeCell ref="D80:G80"/>
    <mergeCell ref="H80:N80"/>
    <mergeCell ref="O80:Q80"/>
    <mergeCell ref="R80:T80"/>
    <mergeCell ref="D77:G77"/>
    <mergeCell ref="H77:N77"/>
    <mergeCell ref="O77:Q77"/>
    <mergeCell ref="R77:T77"/>
    <mergeCell ref="D78:G78"/>
    <mergeCell ref="H78:N78"/>
    <mergeCell ref="O78:Q78"/>
    <mergeCell ref="R78:T78"/>
    <mergeCell ref="D75:G75"/>
    <mergeCell ref="H75:N75"/>
    <mergeCell ref="O75:Q75"/>
    <mergeCell ref="R75:T75"/>
    <mergeCell ref="D76:G76"/>
    <mergeCell ref="H76:N76"/>
    <mergeCell ref="O76:Q76"/>
    <mergeCell ref="R76:T76"/>
    <mergeCell ref="D73:G73"/>
    <mergeCell ref="H73:N73"/>
    <mergeCell ref="O73:Q73"/>
    <mergeCell ref="R73:T73"/>
    <mergeCell ref="D74:G74"/>
    <mergeCell ref="H74:N74"/>
    <mergeCell ref="O74:Q74"/>
    <mergeCell ref="R74:T74"/>
    <mergeCell ref="C68:F68"/>
    <mergeCell ref="H68:M68"/>
    <mergeCell ref="O68:R68"/>
    <mergeCell ref="T68:W68"/>
    <mergeCell ref="C71:W71"/>
    <mergeCell ref="D72:G72"/>
    <mergeCell ref="H72:N72"/>
    <mergeCell ref="O72:Q72"/>
    <mergeCell ref="R72:T72"/>
    <mergeCell ref="C66:F66"/>
    <mergeCell ref="H66:M66"/>
    <mergeCell ref="O66:R66"/>
    <mergeCell ref="T66:W66"/>
    <mergeCell ref="C67:F67"/>
    <mergeCell ref="H67:M67"/>
    <mergeCell ref="O67:R67"/>
    <mergeCell ref="T67:W67"/>
    <mergeCell ref="B63:W63"/>
    <mergeCell ref="C64:W64"/>
    <mergeCell ref="C65:F65"/>
    <mergeCell ref="H65:M65"/>
    <mergeCell ref="O65:R65"/>
    <mergeCell ref="T65:W65"/>
    <mergeCell ref="C61:F61"/>
    <mergeCell ref="H61:M61"/>
    <mergeCell ref="O61:R61"/>
    <mergeCell ref="T61:W61"/>
    <mergeCell ref="C62:F62"/>
    <mergeCell ref="H62:M62"/>
    <mergeCell ref="O62:R62"/>
    <mergeCell ref="T62:W62"/>
    <mergeCell ref="C58:W58"/>
    <mergeCell ref="C59:F59"/>
    <mergeCell ref="H59:M59"/>
    <mergeCell ref="O59:R59"/>
    <mergeCell ref="T59:W59"/>
    <mergeCell ref="C60:F60"/>
    <mergeCell ref="H60:M60"/>
    <mergeCell ref="O60:R60"/>
    <mergeCell ref="T60:W60"/>
    <mergeCell ref="C52:W52"/>
    <mergeCell ref="C53:W53"/>
    <mergeCell ref="C54:W54"/>
    <mergeCell ref="C55:W55"/>
    <mergeCell ref="C56:W56"/>
    <mergeCell ref="B57:W57"/>
    <mergeCell ref="E48:I48"/>
    <mergeCell ref="K48:Q48"/>
    <mergeCell ref="S48:W48"/>
    <mergeCell ref="B49:W49"/>
    <mergeCell ref="C50:W50"/>
    <mergeCell ref="C51:W51"/>
    <mergeCell ref="E46:I46"/>
    <mergeCell ref="K46:Q46"/>
    <mergeCell ref="S46:W46"/>
    <mergeCell ref="E47:I47"/>
    <mergeCell ref="K47:Q47"/>
    <mergeCell ref="S47:W47"/>
    <mergeCell ref="E44:I44"/>
    <mergeCell ref="K44:Q44"/>
    <mergeCell ref="S44:W44"/>
    <mergeCell ref="E45:I45"/>
    <mergeCell ref="K45:Q45"/>
    <mergeCell ref="S45:W45"/>
    <mergeCell ref="E42:I42"/>
    <mergeCell ref="K42:Q42"/>
    <mergeCell ref="S42:W42"/>
    <mergeCell ref="E43:I43"/>
    <mergeCell ref="K43:Q43"/>
    <mergeCell ref="S43:W43"/>
    <mergeCell ref="C37:W37"/>
    <mergeCell ref="C38:W38"/>
    <mergeCell ref="C40:W40"/>
    <mergeCell ref="E41:I41"/>
    <mergeCell ref="K41:O41"/>
    <mergeCell ref="T41:W41"/>
    <mergeCell ref="C31:W31"/>
    <mergeCell ref="C32:W32"/>
    <mergeCell ref="B33:W33"/>
    <mergeCell ref="C34:W34"/>
    <mergeCell ref="C35:W35"/>
    <mergeCell ref="C36:W36"/>
    <mergeCell ref="C27:F27"/>
    <mergeCell ref="H27:N27"/>
    <mergeCell ref="P27:T27"/>
    <mergeCell ref="V27:W27"/>
    <mergeCell ref="B28:W28"/>
    <mergeCell ref="C30:W30"/>
    <mergeCell ref="C25:F25"/>
    <mergeCell ref="H25:N25"/>
    <mergeCell ref="P25:T25"/>
    <mergeCell ref="V25:W25"/>
    <mergeCell ref="C26:F26"/>
    <mergeCell ref="H26:N26"/>
    <mergeCell ref="P26:T26"/>
    <mergeCell ref="V26:W26"/>
    <mergeCell ref="C23:F23"/>
    <mergeCell ref="H23:N23"/>
    <mergeCell ref="P23:T23"/>
    <mergeCell ref="V23:W23"/>
    <mergeCell ref="C24:F24"/>
    <mergeCell ref="H24:N24"/>
    <mergeCell ref="P24:T24"/>
    <mergeCell ref="V24:W24"/>
    <mergeCell ref="C21:F21"/>
    <mergeCell ref="H21:N21"/>
    <mergeCell ref="P21:T21"/>
    <mergeCell ref="V21:W21"/>
    <mergeCell ref="C22:F22"/>
    <mergeCell ref="H22:N22"/>
    <mergeCell ref="P22:T22"/>
    <mergeCell ref="V22:W22"/>
    <mergeCell ref="B16:W16"/>
    <mergeCell ref="I17:W17"/>
    <mergeCell ref="C18:G18"/>
    <mergeCell ref="I18:W18"/>
    <mergeCell ref="B19:W19"/>
    <mergeCell ref="C20:W20"/>
    <mergeCell ref="B13:W13"/>
    <mergeCell ref="C14:W14"/>
    <mergeCell ref="C15:W15"/>
    <mergeCell ref="C6:G6"/>
    <mergeCell ref="I6:Q6"/>
    <mergeCell ref="S6:W6"/>
    <mergeCell ref="B7:W7"/>
    <mergeCell ref="C8:W8"/>
    <mergeCell ref="C9:W9"/>
    <mergeCell ref="B1:W1"/>
    <mergeCell ref="B2:W2"/>
    <mergeCell ref="B3:W3"/>
    <mergeCell ref="B4:W4"/>
    <mergeCell ref="I5:Q5"/>
    <mergeCell ref="S5:W5"/>
    <mergeCell ref="B10:W10"/>
    <mergeCell ref="C12:G12"/>
    <mergeCell ref="I12:W12"/>
  </mergeCells>
  <dataValidations count="3">
    <dataValidation type="list" allowBlank="1" showInputMessage="1" showErrorMessage="1" sqref="P22:P27 N24:N27" xr:uid="{1A5B4FE0-95FC-43E1-B426-08D00EE08A5C}">
      <formula1>"Básica,Técnica,Tecnológica,Tecnológica Especializada, Universitaria, Especialización, Maestría o Magister, Doctorado o PHD"</formula1>
    </dataValidation>
    <dataValidation type="list" allowBlank="1" showInputMessage="1" showErrorMessage="1" sqref="R42:S48 T43:W48 E42:I48 L43:O48 K42:K48" xr:uid="{779F587A-EE79-40C9-B72F-DAEEF430517B}">
      <formula1>"Básico,Intermedio,Avanzado"</formula1>
    </dataValidation>
    <dataValidation type="list" allowBlank="1" showInputMessage="1" showErrorMessage="1" sqref="H6:I6 H12" xr:uid="{89AA0F8B-DAD5-4C8C-A5F3-71844A1B39DA}">
      <formula1>"Cédula de Ciudadanía, Pasaporte, Cédula de Extranjería, Otro"</formula1>
    </dataValidation>
  </dataValidations>
  <pageMargins left="0.39370078740157483" right="0.39370078740157483" top="0.39370078740157483" bottom="0.39370078740157483" header="0" footer="0"/>
  <pageSetup orientation="portrait" r:id="rId1"/>
  <rowBreaks count="1" manualBreakCount="1">
    <brk id="70" min="1" max="22"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b6208a74-eeac-48da-b47d-ec5a26b5d6f5" xsi:nil="true"/>
    <lcf76f155ced4ddcb4097134ff3c332f xmlns="b6208a74-eeac-48da-b47d-ec5a26b5d6f5">
      <Terms xmlns="http://schemas.microsoft.com/office/infopath/2007/PartnerControls"/>
    </lcf76f155ced4ddcb4097134ff3c332f>
    <TaxCatchAll xmlns="940d24ee-fb87-4eff-877e-9eb8ef491d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FA3DE0F488B14BB0122CF2E01DB765" ma:contentTypeVersion="16" ma:contentTypeDescription="Create a new document." ma:contentTypeScope="" ma:versionID="c64fcda842c8d26bb414bb163e2fc83f">
  <xsd:schema xmlns:xsd="http://www.w3.org/2001/XMLSchema" xmlns:xs="http://www.w3.org/2001/XMLSchema" xmlns:p="http://schemas.microsoft.com/office/2006/metadata/properties" xmlns:ns2="b6208a74-eeac-48da-b47d-ec5a26b5d6f5" xmlns:ns3="940d24ee-fb87-4eff-877e-9eb8ef491d08" targetNamespace="http://schemas.microsoft.com/office/2006/metadata/properties" ma:root="true" ma:fieldsID="c9305920a03f3a96a1e2c90167f5fe47" ns2:_="" ns3:_="">
    <xsd:import namespace="b6208a74-eeac-48da-b47d-ec5a26b5d6f5"/>
    <xsd:import namespace="940d24ee-fb87-4eff-877e-9eb8ef491d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Flow_SignoffStatu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08a74-eeac-48da-b47d-ec5a26b5d6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d24ee-fb87-4eff-877e-9eb8ef491d0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b012d10-cb92-45d0-a0ad-356c90454c59}" ma:internalName="TaxCatchAll" ma:showField="CatchAllData" ma:web="940d24ee-fb87-4eff-877e-9eb8ef491d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63A1BA-DDC0-4AFA-AC95-93F32A75ACEA}">
  <ds:schemaRefs>
    <ds:schemaRef ds:uri="http://purl.org/dc/elements/1.1/"/>
    <ds:schemaRef ds:uri="940d24ee-fb87-4eff-877e-9eb8ef491d08"/>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b6208a74-eeac-48da-b47d-ec5a26b5d6f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D7A11A5-1849-4B82-860E-534E859683CC}">
  <ds:schemaRefs>
    <ds:schemaRef ds:uri="http://schemas.microsoft.com/sharepoint/v3/contenttype/forms"/>
  </ds:schemaRefs>
</ds:datastoreItem>
</file>

<file path=customXml/itemProps3.xml><?xml version="1.0" encoding="utf-8"?>
<ds:datastoreItem xmlns:ds="http://schemas.openxmlformats.org/officeDocument/2006/customXml" ds:itemID="{F9BCE450-EAF5-4B4A-856E-A20F2D009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208a74-eeac-48da-b47d-ec5a26b5d6f5"/>
    <ds:schemaRef ds:uri="940d24ee-fb87-4eff-877e-9eb8ef491d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Req.Mínimos</vt:lpstr>
      <vt:lpstr>HV</vt:lpstr>
      <vt:lpstr>HV!Área_de_impresión</vt:lpstr>
      <vt:lpstr>Req.Mínimos!Área_de_impresión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Deny Lara</dc:creator>
  <cp:keywords/>
  <dc:description/>
  <cp:lastModifiedBy>Deny Carolina  Lara Velásquez</cp:lastModifiedBy>
  <cp:revision/>
  <cp:lastPrinted>2024-12-18T20:10:21Z</cp:lastPrinted>
  <dcterms:created xsi:type="dcterms:W3CDTF">2023-06-30T17:16:58Z</dcterms:created>
  <dcterms:modified xsi:type="dcterms:W3CDTF">2024-12-31T16:27:05Z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0x01010016FA3DE0F488B14BB0122CF2E01DB765</vt:lpwstr>
  </property>
  <property fmtid="{D5CDD505-2E9C-101B-9397-08002B2CF9AE}" pid="3" name="MediaServiceImageTags">
    <vt:lpwstr/>
  </property>
</Properties>
</file>